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70" windowHeight="6045" activeTab="0"/>
  </bookViews>
  <sheets>
    <sheet name="102二糾紛原因統計" sheetId="1" r:id="rId1"/>
    <sheet name="102二來源" sheetId="2" r:id="rId2"/>
  </sheets>
  <definedNames>
    <definedName name="_xlnm.Print_Titles" localSheetId="0">'102二糾紛原因統計'!$1:$4</definedName>
  </definedNames>
  <calcPr fullCalcOnLoad="1"/>
</workbook>
</file>

<file path=xl/sharedStrings.xml><?xml version="1.0" encoding="utf-8"?>
<sst xmlns="http://schemas.openxmlformats.org/spreadsheetml/2006/main" count="206" uniqueCount="109">
  <si>
    <t>其他</t>
  </si>
  <si>
    <t>糾紛原因／縣市別</t>
  </si>
  <si>
    <r>
      <t xml:space="preserve">   </t>
    </r>
    <r>
      <rPr>
        <sz val="12"/>
        <rFont val="新細明體"/>
        <family val="1"/>
      </rPr>
      <t>合計</t>
    </r>
  </si>
  <si>
    <t>契約審閱權</t>
  </si>
  <si>
    <t>隱瞞重要資訊</t>
  </si>
  <si>
    <t>廣告不實</t>
  </si>
  <si>
    <t>產權不清楚</t>
  </si>
  <si>
    <t>開工遲延</t>
  </si>
  <si>
    <t>施工瑕疵</t>
  </si>
  <si>
    <t>建材設備不符</t>
  </si>
  <si>
    <t>工程結構及公共工程安全問題</t>
  </si>
  <si>
    <t>交屋遲延</t>
  </si>
  <si>
    <t>坪數不足</t>
  </si>
  <si>
    <t>屋頂使用權與產權爭議</t>
  </si>
  <si>
    <t>地下室使用權與產權爭議</t>
  </si>
  <si>
    <t>法定空地使用權與產權爭議</t>
  </si>
  <si>
    <t>建物不符容積率規定</t>
  </si>
  <si>
    <t>對預售屋未售出部分逕自變更設計，增加戶數銷售</t>
  </si>
  <si>
    <t>建商要求客戶繳回契約書</t>
  </si>
  <si>
    <t>建商倒閉</t>
  </si>
  <si>
    <t>停車位使用權</t>
  </si>
  <si>
    <t>停車位面積</t>
  </si>
  <si>
    <t>停車位價金</t>
  </si>
  <si>
    <t>要約書之使用</t>
  </si>
  <si>
    <t>仲介「斡旋金」返還</t>
  </si>
  <si>
    <t>仲介公司欺罔行為</t>
  </si>
  <si>
    <t>一屋二賣</t>
  </si>
  <si>
    <t>賺取差價</t>
  </si>
  <si>
    <t>服務報酬爭議</t>
  </si>
  <si>
    <t>房屋現況說明書內容與現況不符</t>
  </si>
  <si>
    <t>氯離子檢測</t>
  </si>
  <si>
    <t>鋼筋輻射檢測</t>
  </si>
  <si>
    <t>銷售人捲款潛逃</t>
  </si>
  <si>
    <t>逃漏稅捐</t>
  </si>
  <si>
    <t>有關稅費爭議</t>
  </si>
  <si>
    <t>未提供要約書或斡旋金契約選擇</t>
  </si>
  <si>
    <t>终止委售或買賣契約</t>
  </si>
  <si>
    <t>房屋漏水問題</t>
  </si>
  <si>
    <t>標的物貸款問題</t>
  </si>
  <si>
    <t>仲介</t>
  </si>
  <si>
    <t>代銷</t>
  </si>
  <si>
    <t>建商</t>
  </si>
  <si>
    <t>其他</t>
  </si>
  <si>
    <t>小計</t>
  </si>
  <si>
    <t>高雄市</t>
  </si>
  <si>
    <t>桃園縣</t>
  </si>
  <si>
    <t>苗栗縣</t>
  </si>
  <si>
    <t>彰化縣</t>
  </si>
  <si>
    <t>南投縣</t>
  </si>
  <si>
    <t>雲林縣</t>
  </si>
  <si>
    <t>嘉義縣</t>
  </si>
  <si>
    <t>屏東縣</t>
  </si>
  <si>
    <t>宜蘭縣</t>
  </si>
  <si>
    <t>澎湖縣</t>
  </si>
  <si>
    <t>金門縣</t>
  </si>
  <si>
    <t>連江縣</t>
  </si>
  <si>
    <t>新竹市</t>
  </si>
  <si>
    <t>嘉義市</t>
  </si>
  <si>
    <r>
      <t>新</t>
    </r>
    <r>
      <rPr>
        <sz val="12"/>
        <rFont val="新細明體"/>
        <family val="1"/>
      </rPr>
      <t>竹縣</t>
    </r>
  </si>
  <si>
    <t>縣市別</t>
  </si>
  <si>
    <t>合計</t>
  </si>
  <si>
    <t>建商</t>
  </si>
  <si>
    <t>其他</t>
  </si>
  <si>
    <t>合計</t>
  </si>
  <si>
    <t>定金返還(含斡旋金轉成定金)</t>
  </si>
  <si>
    <t>未提供(交)不動產說明書</t>
  </si>
  <si>
    <t>澎湖縣</t>
  </si>
  <si>
    <t>花蓮縣</t>
  </si>
  <si>
    <t>仲介</t>
  </si>
  <si>
    <t>代銷</t>
  </si>
  <si>
    <t>小計</t>
  </si>
  <si>
    <t>基隆市</t>
  </si>
  <si>
    <t>仲介</t>
  </si>
  <si>
    <t>代銷</t>
  </si>
  <si>
    <t>建商</t>
  </si>
  <si>
    <t>其他</t>
  </si>
  <si>
    <t>小計</t>
  </si>
  <si>
    <t>仲介</t>
  </si>
  <si>
    <t>代銷</t>
  </si>
  <si>
    <t>建商</t>
  </si>
  <si>
    <t>其他</t>
  </si>
  <si>
    <t>小計</t>
  </si>
  <si>
    <t>新北市</t>
  </si>
  <si>
    <t>備註</t>
  </si>
  <si>
    <t>仲介業</t>
  </si>
  <si>
    <t>代銷業</t>
  </si>
  <si>
    <t>高雄市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</si>
  <si>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</si>
  <si>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</si>
  <si>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</si>
  <si>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</si>
  <si>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</si>
  <si>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</si>
  <si>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</si>
  <si>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</si>
  <si>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</si>
  <si>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基隆市</t>
  </si>
  <si>
    <t>新竹市</t>
  </si>
  <si>
    <t>嘉義市</t>
  </si>
  <si>
    <t>金門縣</t>
  </si>
  <si>
    <t>連江縣</t>
  </si>
  <si>
    <t>臺北市</t>
  </si>
  <si>
    <t>臺中市</t>
  </si>
  <si>
    <t>臺南市</t>
  </si>
  <si>
    <t>臺東縣</t>
  </si>
  <si>
    <t>臺南市</t>
  </si>
  <si>
    <t>臺東縣</t>
  </si>
  <si>
    <r>
      <t>102</t>
    </r>
    <r>
      <rPr>
        <b/>
        <sz val="18"/>
        <rFont val="標楷體"/>
        <family val="4"/>
      </rPr>
      <t>年第</t>
    </r>
    <r>
      <rPr>
        <b/>
        <sz val="18"/>
        <rFont val="Times New Roman"/>
        <family val="1"/>
      </rPr>
      <t>2</t>
    </r>
    <r>
      <rPr>
        <b/>
        <sz val="18"/>
        <rFont val="標楷體"/>
        <family val="4"/>
      </rPr>
      <t>季房地產消費糾紛來源統計表</t>
    </r>
  </si>
  <si>
    <r>
      <t>102年第2季房地產消費糾紛原因統計表</t>
    </r>
    <r>
      <rPr>
        <sz val="18"/>
        <rFont val="新細明體"/>
        <family val="1"/>
      </rPr>
      <t>(102.8)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</si>
</sst>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15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8"/>
      <name val="新細明體"/>
      <family val="1"/>
    </font>
    <font>
      <b/>
      <sz val="12"/>
      <name val="Times New Roman"/>
      <family val="1"/>
    </font>
    <font>
      <sz val="14"/>
      <name val="標楷體"/>
      <family val="4"/>
    </font>
    <font>
      <b/>
      <sz val="16"/>
      <name val="Times New Roman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8"/>
      <name val="新細明體"/>
      <family val="1"/>
    </font>
    <font>
      <sz val="16"/>
      <name val="標楷體"/>
      <family val="4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ck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right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7" fillId="0" borderId="4" xfId="0" applyFont="1" applyFill="1" applyBorder="1" applyAlignment="1">
      <alignment/>
    </xf>
    <xf numFmtId="0" fontId="0" fillId="0" borderId="3" xfId="0" applyFont="1" applyFill="1" applyBorder="1" applyAlignment="1">
      <alignment vertical="top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0" fillId="0" borderId="7" xfId="0" applyFont="1" applyFill="1" applyBorder="1" applyAlignment="1">
      <alignment vertical="top"/>
    </xf>
    <xf numFmtId="0" fontId="4" fillId="0" borderId="7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7" fillId="0" borderId="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7" xfId="0" applyFont="1" applyFill="1" applyBorder="1" applyAlignment="1">
      <alignment vertical="top"/>
    </xf>
    <xf numFmtId="0" fontId="0" fillId="0" borderId="3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3" fillId="0" borderId="9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3" fillId="0" borderId="19" xfId="0" applyFont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7" xfId="0" applyFont="1" applyFill="1" applyBorder="1" applyAlignment="1">
      <alignment horizontal="center" vertical="center" textRotation="255"/>
    </xf>
    <xf numFmtId="0" fontId="0" fillId="0" borderId="3" xfId="0" applyFont="1" applyFill="1" applyBorder="1" applyAlignment="1">
      <alignment horizontal="center" vertical="center" textRotation="255"/>
    </xf>
    <xf numFmtId="0" fontId="0" fillId="0" borderId="6" xfId="0" applyFont="1" applyFill="1" applyBorder="1" applyAlignment="1">
      <alignment horizontal="center" vertical="center" textRotation="255"/>
    </xf>
    <xf numFmtId="0" fontId="0" fillId="0" borderId="7" xfId="0" applyFont="1" applyFill="1" applyBorder="1" applyAlignment="1">
      <alignment horizontal="center" vertical="center" textRotation="255"/>
    </xf>
    <xf numFmtId="0" fontId="0" fillId="0" borderId="3" xfId="0" applyFont="1" applyFill="1" applyBorder="1" applyAlignment="1">
      <alignment horizontal="center" vertical="center" textRotation="255"/>
    </xf>
    <xf numFmtId="0" fontId="0" fillId="0" borderId="6" xfId="0" applyFont="1" applyFill="1" applyBorder="1" applyAlignment="1">
      <alignment horizontal="center" vertical="center" textRotation="255"/>
    </xf>
    <xf numFmtId="0" fontId="0" fillId="0" borderId="7" xfId="0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top" textRotation="255" wrapText="1"/>
    </xf>
    <xf numFmtId="0" fontId="0" fillId="0" borderId="20" xfId="0" applyFont="1" applyFill="1" applyBorder="1" applyAlignment="1">
      <alignment horizontal="center" vertical="top" textRotation="255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center" vertical="center" textRotation="255"/>
    </xf>
    <xf numFmtId="0" fontId="0" fillId="0" borderId="24" xfId="0" applyFont="1" applyFill="1" applyBorder="1" applyAlignment="1">
      <alignment horizontal="center" vertical="center" textRotation="255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47625</xdr:colOff>
      <xdr:row>2</xdr:row>
      <xdr:rowOff>2809875</xdr:rowOff>
    </xdr:from>
    <xdr:to>
      <xdr:col>38</xdr:col>
      <xdr:colOff>9525</xdr:colOff>
      <xdr:row>4</xdr:row>
      <xdr:rowOff>28575</xdr:rowOff>
    </xdr:to>
    <xdr:sp>
      <xdr:nvSpPr>
        <xdr:cNvPr id="1" name="Oval 1"/>
        <xdr:cNvSpPr>
          <a:spLocks/>
        </xdr:cNvSpPr>
      </xdr:nvSpPr>
      <xdr:spPr>
        <a:xfrm>
          <a:off x="11563350" y="3438525"/>
          <a:ext cx="2286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28575</xdr:colOff>
      <xdr:row>2</xdr:row>
      <xdr:rowOff>2819400</xdr:rowOff>
    </xdr:from>
    <xdr:to>
      <xdr:col>25</xdr:col>
      <xdr:colOff>28575</xdr:colOff>
      <xdr:row>4</xdr:row>
      <xdr:rowOff>19050</xdr:rowOff>
    </xdr:to>
    <xdr:sp>
      <xdr:nvSpPr>
        <xdr:cNvPr id="2" name="Oval 2"/>
        <xdr:cNvSpPr>
          <a:spLocks/>
        </xdr:cNvSpPr>
      </xdr:nvSpPr>
      <xdr:spPr>
        <a:xfrm>
          <a:off x="7781925" y="3448050"/>
          <a:ext cx="285750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152400</xdr:colOff>
      <xdr:row>2</xdr:row>
      <xdr:rowOff>2867025</xdr:rowOff>
    </xdr:from>
    <xdr:to>
      <xdr:col>7</xdr:col>
      <xdr:colOff>9525</xdr:colOff>
      <xdr:row>4</xdr:row>
      <xdr:rowOff>47625</xdr:rowOff>
    </xdr:to>
    <xdr:sp>
      <xdr:nvSpPr>
        <xdr:cNvPr id="3" name="Oval 3"/>
        <xdr:cNvSpPr>
          <a:spLocks/>
        </xdr:cNvSpPr>
      </xdr:nvSpPr>
      <xdr:spPr>
        <a:xfrm>
          <a:off x="2076450" y="3495675"/>
          <a:ext cx="333375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85725</xdr:colOff>
      <xdr:row>2</xdr:row>
      <xdr:rowOff>2828925</xdr:rowOff>
    </xdr:from>
    <xdr:to>
      <xdr:col>4</xdr:col>
      <xdr:colOff>28575</xdr:colOff>
      <xdr:row>3</xdr:row>
      <xdr:rowOff>219075</xdr:rowOff>
    </xdr:to>
    <xdr:sp>
      <xdr:nvSpPr>
        <xdr:cNvPr id="4" name="Oval 4"/>
        <xdr:cNvSpPr>
          <a:spLocks/>
        </xdr:cNvSpPr>
      </xdr:nvSpPr>
      <xdr:spPr>
        <a:xfrm>
          <a:off x="1162050" y="3457575"/>
          <a:ext cx="2476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381000</xdr:colOff>
      <xdr:row>2</xdr:row>
      <xdr:rowOff>2867025</xdr:rowOff>
    </xdr:from>
    <xdr:to>
      <xdr:col>37</xdr:col>
      <xdr:colOff>47625</xdr:colOff>
      <xdr:row>4</xdr:row>
      <xdr:rowOff>19050</xdr:rowOff>
    </xdr:to>
    <xdr:sp>
      <xdr:nvSpPr>
        <xdr:cNvPr id="5" name="Oval 5"/>
        <xdr:cNvSpPr>
          <a:spLocks/>
        </xdr:cNvSpPr>
      </xdr:nvSpPr>
      <xdr:spPr>
        <a:xfrm>
          <a:off x="11229975" y="3495675"/>
          <a:ext cx="33337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52"/>
  <sheetViews>
    <sheetView tabSelected="1" zoomScale="70" zoomScaleNormal="7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6" sqref="C6"/>
    </sheetView>
  </sheetViews>
  <sheetFormatPr defaultColWidth="9.00390625" defaultRowHeight="16.5"/>
  <cols>
    <col min="1" max="1" width="4.50390625" style="3" customWidth="1"/>
    <col min="2" max="2" width="5.25390625" style="4" customWidth="1"/>
    <col min="3" max="3" width="4.375" style="4" customWidth="1"/>
    <col min="4" max="4" width="4.00390625" style="4" customWidth="1"/>
    <col min="5" max="5" width="3.625" style="4" customWidth="1"/>
    <col min="6" max="6" width="3.50390625" style="4" customWidth="1"/>
    <col min="7" max="7" width="6.25390625" style="4" customWidth="1"/>
    <col min="8" max="8" width="4.00390625" style="4" customWidth="1"/>
    <col min="9" max="9" width="4.50390625" style="4" customWidth="1"/>
    <col min="10" max="10" width="4.125" style="4" customWidth="1"/>
    <col min="11" max="11" width="4.75390625" style="4" customWidth="1"/>
    <col min="12" max="12" width="4.125" style="4" customWidth="1"/>
    <col min="13" max="13" width="3.50390625" style="4" customWidth="1"/>
    <col min="14" max="14" width="4.375" style="4" customWidth="1"/>
    <col min="15" max="15" width="3.50390625" style="4" customWidth="1"/>
    <col min="16" max="16" width="4.25390625" style="4" customWidth="1"/>
    <col min="17" max="17" width="3.75390625" style="4" customWidth="1"/>
    <col min="18" max="18" width="5.75390625" style="4" customWidth="1"/>
    <col min="19" max="19" width="3.50390625" style="4" customWidth="1"/>
    <col min="20" max="20" width="3.875" style="4" customWidth="1"/>
    <col min="21" max="21" width="4.375" style="4" customWidth="1"/>
    <col min="22" max="22" width="4.125" style="4" customWidth="1"/>
    <col min="23" max="23" width="4.00390625" style="4" customWidth="1"/>
    <col min="24" max="25" width="3.75390625" style="4" customWidth="1"/>
    <col min="26" max="26" width="3.25390625" style="4" customWidth="1"/>
    <col min="27" max="27" width="3.75390625" style="4" customWidth="1"/>
    <col min="28" max="28" width="3.25390625" style="4" customWidth="1"/>
    <col min="29" max="29" width="3.875" style="4" customWidth="1"/>
    <col min="30" max="30" width="5.125" style="4" customWidth="1"/>
    <col min="31" max="31" width="3.75390625" style="4" customWidth="1"/>
    <col min="32" max="32" width="3.50390625" style="4" customWidth="1"/>
    <col min="33" max="33" width="3.25390625" style="4" customWidth="1"/>
    <col min="34" max="34" width="3.50390625" style="4" customWidth="1"/>
    <col min="35" max="35" width="3.625" style="4" customWidth="1"/>
    <col min="36" max="36" width="5.50390625" style="4" customWidth="1"/>
    <col min="37" max="37" width="3.25390625" style="4" customWidth="1"/>
    <col min="38" max="38" width="3.50390625" style="4" customWidth="1"/>
    <col min="39" max="39" width="3.625" style="4" customWidth="1"/>
    <col min="40" max="40" width="4.625" style="4" customWidth="1"/>
    <col min="41" max="41" width="4.25390625" style="4" customWidth="1"/>
    <col min="42" max="42" width="7.50390625" style="4" customWidth="1"/>
    <col min="43" max="16384" width="9.00390625" style="4" customWidth="1"/>
  </cols>
  <sheetData>
    <row r="1" spans="1:42" ht="32.25" customHeight="1">
      <c r="A1" s="38" t="s">
        <v>108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</row>
    <row r="2" spans="1:42" ht="17.25" customHeight="1">
      <c r="A2" s="49" t="s">
        <v>1</v>
      </c>
      <c r="B2" s="50"/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G2" s="5">
        <v>31</v>
      </c>
      <c r="AH2" s="5">
        <v>32</v>
      </c>
      <c r="AI2" s="5">
        <v>33</v>
      </c>
      <c r="AJ2" s="5">
        <v>34</v>
      </c>
      <c r="AK2" s="6">
        <v>35</v>
      </c>
      <c r="AL2" s="6">
        <v>36</v>
      </c>
      <c r="AM2" s="6">
        <v>37</v>
      </c>
      <c r="AN2" s="6">
        <v>38</v>
      </c>
      <c r="AO2" s="6">
        <v>39</v>
      </c>
      <c r="AP2" s="47" t="s">
        <v>2</v>
      </c>
    </row>
    <row r="3" spans="1:42" s="8" customFormat="1" ht="227.25" customHeight="1" thickBot="1">
      <c r="A3" s="51"/>
      <c r="B3" s="52"/>
      <c r="C3" s="7" t="s">
        <v>3</v>
      </c>
      <c r="D3" s="7" t="s">
        <v>4</v>
      </c>
      <c r="E3" s="7" t="s">
        <v>5</v>
      </c>
      <c r="F3" s="7" t="s">
        <v>6</v>
      </c>
      <c r="G3" s="7" t="s">
        <v>64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7" t="s">
        <v>26</v>
      </c>
      <c r="AB3" s="7" t="s">
        <v>27</v>
      </c>
      <c r="AC3" s="7" t="s">
        <v>28</v>
      </c>
      <c r="AD3" s="7" t="s">
        <v>29</v>
      </c>
      <c r="AE3" s="7" t="s">
        <v>30</v>
      </c>
      <c r="AF3" s="7" t="s">
        <v>31</v>
      </c>
      <c r="AG3" s="7" t="s">
        <v>32</v>
      </c>
      <c r="AH3" s="7" t="s">
        <v>33</v>
      </c>
      <c r="AI3" s="7" t="s">
        <v>34</v>
      </c>
      <c r="AJ3" s="7" t="s">
        <v>35</v>
      </c>
      <c r="AK3" s="7" t="s">
        <v>36</v>
      </c>
      <c r="AL3" s="7" t="s">
        <v>37</v>
      </c>
      <c r="AM3" s="7" t="s">
        <v>38</v>
      </c>
      <c r="AN3" s="7" t="s">
        <v>65</v>
      </c>
      <c r="AO3" s="7" t="s">
        <v>0</v>
      </c>
      <c r="AP3" s="48"/>
    </row>
    <row r="4" spans="1:42" s="8" customFormat="1" ht="18" thickBot="1" thickTop="1">
      <c r="A4" s="53" t="s">
        <v>63</v>
      </c>
      <c r="B4" s="54"/>
      <c r="C4" s="9">
        <f>C9+C14+C19+C24+C29+C34+C39+C44+C49+C54+C59+C64+C69+C74+C79+C84+C89+C94+C99+C104+C109+C114</f>
        <v>16</v>
      </c>
      <c r="D4" s="9">
        <f aca="true" t="shared" si="0" ref="D4:AO4">D9+D14+D19+D24+D29+D34+D39+D44+D49+D54+D59+D64+D69+D74+D79+D84+D89+D94+D99+D104+D109+D114</f>
        <v>53</v>
      </c>
      <c r="E4" s="9">
        <f t="shared" si="0"/>
        <v>11</v>
      </c>
      <c r="F4" s="9">
        <f t="shared" si="0"/>
        <v>7</v>
      </c>
      <c r="G4" s="9">
        <f t="shared" si="0"/>
        <v>44</v>
      </c>
      <c r="H4" s="9">
        <f t="shared" si="0"/>
        <v>1</v>
      </c>
      <c r="I4" s="9">
        <f t="shared" si="0"/>
        <v>23</v>
      </c>
      <c r="J4" s="9">
        <f t="shared" si="0"/>
        <v>3</v>
      </c>
      <c r="K4" s="9">
        <f t="shared" si="0"/>
        <v>4</v>
      </c>
      <c r="L4" s="9">
        <f t="shared" si="0"/>
        <v>13</v>
      </c>
      <c r="M4" s="9">
        <f t="shared" si="0"/>
        <v>1</v>
      </c>
      <c r="N4" s="9">
        <f t="shared" si="0"/>
        <v>0</v>
      </c>
      <c r="O4" s="9">
        <f t="shared" si="0"/>
        <v>0</v>
      </c>
      <c r="P4" s="9">
        <f t="shared" si="0"/>
        <v>2</v>
      </c>
      <c r="Q4" s="9">
        <f t="shared" si="0"/>
        <v>0</v>
      </c>
      <c r="R4" s="9">
        <f t="shared" si="0"/>
        <v>0</v>
      </c>
      <c r="S4" s="9">
        <f t="shared" si="0"/>
        <v>0</v>
      </c>
      <c r="T4" s="9">
        <f t="shared" si="0"/>
        <v>0</v>
      </c>
      <c r="U4" s="9">
        <f t="shared" si="0"/>
        <v>1</v>
      </c>
      <c r="V4" s="9">
        <f t="shared" si="0"/>
        <v>3</v>
      </c>
      <c r="W4" s="9">
        <f t="shared" si="0"/>
        <v>2</v>
      </c>
      <c r="X4" s="9">
        <f t="shared" si="0"/>
        <v>0</v>
      </c>
      <c r="Y4" s="9">
        <f t="shared" si="0"/>
        <v>29</v>
      </c>
      <c r="Z4" s="9">
        <f t="shared" si="0"/>
        <v>11</v>
      </c>
      <c r="AA4" s="9">
        <f t="shared" si="0"/>
        <v>2</v>
      </c>
      <c r="AB4" s="9">
        <f t="shared" si="0"/>
        <v>3</v>
      </c>
      <c r="AC4" s="9">
        <f t="shared" si="0"/>
        <v>24</v>
      </c>
      <c r="AD4" s="9">
        <f t="shared" si="0"/>
        <v>4</v>
      </c>
      <c r="AE4" s="9">
        <f t="shared" si="0"/>
        <v>11</v>
      </c>
      <c r="AF4" s="9">
        <f t="shared" si="0"/>
        <v>1</v>
      </c>
      <c r="AG4" s="9">
        <f t="shared" si="0"/>
        <v>0</v>
      </c>
      <c r="AH4" s="9">
        <f t="shared" si="0"/>
        <v>0</v>
      </c>
      <c r="AI4" s="9">
        <f t="shared" si="0"/>
        <v>3</v>
      </c>
      <c r="AJ4" s="9">
        <f t="shared" si="0"/>
        <v>0</v>
      </c>
      <c r="AK4" s="9">
        <f t="shared" si="0"/>
        <v>54</v>
      </c>
      <c r="AL4" s="9">
        <f t="shared" si="0"/>
        <v>77</v>
      </c>
      <c r="AM4" s="9">
        <f t="shared" si="0"/>
        <v>5</v>
      </c>
      <c r="AN4" s="9">
        <f t="shared" si="0"/>
        <v>3</v>
      </c>
      <c r="AO4" s="9">
        <f t="shared" si="0"/>
        <v>85</v>
      </c>
      <c r="AP4" s="9">
        <f aca="true" t="shared" si="1" ref="AP4:AP29">SUM(C4:AO4)</f>
        <v>496</v>
      </c>
    </row>
    <row r="5" spans="1:42" s="8" customFormat="1" ht="18" customHeight="1" thickTop="1">
      <c r="A5" s="41" t="s">
        <v>101</v>
      </c>
      <c r="B5" s="10" t="s">
        <v>39</v>
      </c>
      <c r="C5" s="11">
        <v>1</v>
      </c>
      <c r="D5" s="11">
        <v>2</v>
      </c>
      <c r="E5" s="11"/>
      <c r="F5" s="11"/>
      <c r="G5" s="12">
        <v>2</v>
      </c>
      <c r="H5" s="12"/>
      <c r="I5" s="11"/>
      <c r="J5" s="11"/>
      <c r="K5" s="11"/>
      <c r="L5" s="11"/>
      <c r="M5" s="11"/>
      <c r="N5" s="11"/>
      <c r="O5" s="11"/>
      <c r="P5" s="11">
        <v>1</v>
      </c>
      <c r="Q5" s="11"/>
      <c r="R5" s="11"/>
      <c r="S5" s="11"/>
      <c r="T5" s="11"/>
      <c r="U5" s="11"/>
      <c r="V5" s="11"/>
      <c r="W5" s="11"/>
      <c r="X5" s="11"/>
      <c r="Y5" s="11">
        <v>5</v>
      </c>
      <c r="Z5" s="11">
        <v>5</v>
      </c>
      <c r="AA5" s="11"/>
      <c r="AB5" s="11"/>
      <c r="AC5" s="11">
        <v>4</v>
      </c>
      <c r="AD5" s="11"/>
      <c r="AE5" s="11">
        <v>5</v>
      </c>
      <c r="AF5" s="11"/>
      <c r="AG5" s="11"/>
      <c r="AH5" s="11"/>
      <c r="AI5" s="11"/>
      <c r="AJ5" s="11"/>
      <c r="AK5" s="11">
        <v>6</v>
      </c>
      <c r="AL5" s="11">
        <v>3</v>
      </c>
      <c r="AM5" s="11"/>
      <c r="AN5" s="11"/>
      <c r="AO5" s="11">
        <v>4</v>
      </c>
      <c r="AP5" s="11">
        <f t="shared" si="1"/>
        <v>38</v>
      </c>
    </row>
    <row r="6" spans="1:42" s="8" customFormat="1" ht="15.75" customHeight="1">
      <c r="A6" s="41"/>
      <c r="B6" s="13" t="s">
        <v>40</v>
      </c>
      <c r="C6" s="11"/>
      <c r="D6" s="11">
        <v>1</v>
      </c>
      <c r="E6" s="11"/>
      <c r="F6" s="11"/>
      <c r="G6" s="12"/>
      <c r="H6" s="12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>
        <f t="shared" si="1"/>
        <v>1</v>
      </c>
    </row>
    <row r="7" spans="1:42" s="8" customFormat="1" ht="15.75" customHeight="1">
      <c r="A7" s="41"/>
      <c r="B7" s="13" t="s">
        <v>41</v>
      </c>
      <c r="C7" s="11"/>
      <c r="D7" s="11">
        <v>1</v>
      </c>
      <c r="E7" s="11"/>
      <c r="F7" s="11"/>
      <c r="G7" s="12">
        <v>1</v>
      </c>
      <c r="H7" s="12">
        <v>1</v>
      </c>
      <c r="I7" s="11"/>
      <c r="J7" s="11">
        <v>1</v>
      </c>
      <c r="K7" s="11"/>
      <c r="L7" s="11">
        <v>4</v>
      </c>
      <c r="M7" s="11">
        <v>1</v>
      </c>
      <c r="N7" s="11"/>
      <c r="O7" s="11"/>
      <c r="P7" s="11"/>
      <c r="Q7" s="11"/>
      <c r="R7" s="11"/>
      <c r="S7" s="11"/>
      <c r="T7" s="11"/>
      <c r="U7" s="11"/>
      <c r="V7" s="11"/>
      <c r="W7" s="11">
        <v>1</v>
      </c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>
        <v>2</v>
      </c>
      <c r="AM7" s="11"/>
      <c r="AN7" s="11"/>
      <c r="AO7" s="11">
        <v>8</v>
      </c>
      <c r="AP7" s="11">
        <f t="shared" si="1"/>
        <v>20</v>
      </c>
    </row>
    <row r="8" spans="1:42" s="8" customFormat="1" ht="15.75" customHeight="1">
      <c r="A8" s="41"/>
      <c r="B8" s="13" t="s">
        <v>42</v>
      </c>
      <c r="C8" s="11"/>
      <c r="D8" s="11"/>
      <c r="E8" s="11"/>
      <c r="F8" s="11"/>
      <c r="G8" s="12"/>
      <c r="H8" s="12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>
        <v>1</v>
      </c>
      <c r="AP8" s="14">
        <f t="shared" si="1"/>
        <v>1</v>
      </c>
    </row>
    <row r="9" spans="1:42" s="8" customFormat="1" ht="15.75" customHeight="1" thickBot="1">
      <c r="A9" s="42"/>
      <c r="B9" s="15" t="s">
        <v>43</v>
      </c>
      <c r="C9" s="16">
        <f aca="true" t="shared" si="2" ref="C9:AO9">C5+C6+C7+C8</f>
        <v>1</v>
      </c>
      <c r="D9" s="16">
        <f t="shared" si="2"/>
        <v>4</v>
      </c>
      <c r="E9" s="16">
        <f t="shared" si="2"/>
        <v>0</v>
      </c>
      <c r="F9" s="16">
        <f t="shared" si="2"/>
        <v>0</v>
      </c>
      <c r="G9" s="16">
        <f t="shared" si="2"/>
        <v>3</v>
      </c>
      <c r="H9" s="16">
        <f t="shared" si="2"/>
        <v>1</v>
      </c>
      <c r="I9" s="16">
        <f t="shared" si="2"/>
        <v>0</v>
      </c>
      <c r="J9" s="16">
        <f t="shared" si="2"/>
        <v>1</v>
      </c>
      <c r="K9" s="16">
        <f t="shared" si="2"/>
        <v>0</v>
      </c>
      <c r="L9" s="16">
        <f t="shared" si="2"/>
        <v>4</v>
      </c>
      <c r="M9" s="16">
        <f t="shared" si="2"/>
        <v>1</v>
      </c>
      <c r="N9" s="16">
        <f t="shared" si="2"/>
        <v>0</v>
      </c>
      <c r="O9" s="16">
        <f t="shared" si="2"/>
        <v>0</v>
      </c>
      <c r="P9" s="16">
        <f t="shared" si="2"/>
        <v>1</v>
      </c>
      <c r="Q9" s="16">
        <f t="shared" si="2"/>
        <v>0</v>
      </c>
      <c r="R9" s="16">
        <f t="shared" si="2"/>
        <v>0</v>
      </c>
      <c r="S9" s="16">
        <f t="shared" si="2"/>
        <v>0</v>
      </c>
      <c r="T9" s="16">
        <f t="shared" si="2"/>
        <v>0</v>
      </c>
      <c r="U9" s="16">
        <f t="shared" si="2"/>
        <v>0</v>
      </c>
      <c r="V9" s="16">
        <f t="shared" si="2"/>
        <v>0</v>
      </c>
      <c r="W9" s="16">
        <f t="shared" si="2"/>
        <v>1</v>
      </c>
      <c r="X9" s="16">
        <f t="shared" si="2"/>
        <v>0</v>
      </c>
      <c r="Y9" s="16">
        <f t="shared" si="2"/>
        <v>5</v>
      </c>
      <c r="Z9" s="16">
        <f t="shared" si="2"/>
        <v>5</v>
      </c>
      <c r="AA9" s="16">
        <f t="shared" si="2"/>
        <v>0</v>
      </c>
      <c r="AB9" s="16">
        <f t="shared" si="2"/>
        <v>0</v>
      </c>
      <c r="AC9" s="16">
        <f t="shared" si="2"/>
        <v>4</v>
      </c>
      <c r="AD9" s="16">
        <f t="shared" si="2"/>
        <v>0</v>
      </c>
      <c r="AE9" s="16">
        <f t="shared" si="2"/>
        <v>5</v>
      </c>
      <c r="AF9" s="16">
        <f t="shared" si="2"/>
        <v>0</v>
      </c>
      <c r="AG9" s="16">
        <f t="shared" si="2"/>
        <v>0</v>
      </c>
      <c r="AH9" s="16">
        <f t="shared" si="2"/>
        <v>0</v>
      </c>
      <c r="AI9" s="16">
        <f t="shared" si="2"/>
        <v>0</v>
      </c>
      <c r="AJ9" s="16">
        <f t="shared" si="2"/>
        <v>0</v>
      </c>
      <c r="AK9" s="16">
        <f t="shared" si="2"/>
        <v>6</v>
      </c>
      <c r="AL9" s="16">
        <f t="shared" si="2"/>
        <v>5</v>
      </c>
      <c r="AM9" s="16">
        <f t="shared" si="2"/>
        <v>0</v>
      </c>
      <c r="AN9" s="16">
        <f t="shared" si="2"/>
        <v>0</v>
      </c>
      <c r="AO9" s="16">
        <f t="shared" si="2"/>
        <v>13</v>
      </c>
      <c r="AP9" s="16">
        <f t="shared" si="1"/>
        <v>60</v>
      </c>
    </row>
    <row r="10" spans="1:42" s="8" customFormat="1" ht="17.25" thickTop="1">
      <c r="A10" s="40" t="s">
        <v>82</v>
      </c>
      <c r="B10" s="17" t="s">
        <v>39</v>
      </c>
      <c r="C10" s="18">
        <v>4</v>
      </c>
      <c r="D10" s="18">
        <v>19</v>
      </c>
      <c r="E10" s="18"/>
      <c r="F10" s="18">
        <v>4</v>
      </c>
      <c r="G10" s="18">
        <v>8</v>
      </c>
      <c r="H10" s="18"/>
      <c r="I10" s="18"/>
      <c r="J10" s="18"/>
      <c r="K10" s="18"/>
      <c r="L10" s="18">
        <v>1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>
        <v>3</v>
      </c>
      <c r="Z10" s="18"/>
      <c r="AA10" s="18"/>
      <c r="AB10" s="18"/>
      <c r="AC10" s="18">
        <v>3</v>
      </c>
      <c r="AD10" s="18"/>
      <c r="AE10" s="18">
        <v>4</v>
      </c>
      <c r="AF10" s="18"/>
      <c r="AG10" s="18"/>
      <c r="AH10" s="18"/>
      <c r="AI10" s="18">
        <v>2</v>
      </c>
      <c r="AJ10" s="18"/>
      <c r="AK10" s="18">
        <v>8</v>
      </c>
      <c r="AL10" s="18">
        <v>12</v>
      </c>
      <c r="AM10" s="18">
        <v>3</v>
      </c>
      <c r="AN10" s="18">
        <v>1</v>
      </c>
      <c r="AO10" s="18">
        <v>3</v>
      </c>
      <c r="AP10" s="19">
        <f t="shared" si="1"/>
        <v>75</v>
      </c>
    </row>
    <row r="11" spans="1:42" s="8" customFormat="1" ht="16.5">
      <c r="A11" s="41"/>
      <c r="B11" s="13" t="s">
        <v>40</v>
      </c>
      <c r="C11" s="11"/>
      <c r="D11" s="11"/>
      <c r="E11" s="11"/>
      <c r="F11" s="11"/>
      <c r="G11" s="11">
        <v>1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20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>
        <f t="shared" si="1"/>
        <v>1</v>
      </c>
    </row>
    <row r="12" spans="1:42" s="8" customFormat="1" ht="16.5">
      <c r="A12" s="41"/>
      <c r="B12" s="13" t="s">
        <v>41</v>
      </c>
      <c r="C12" s="11"/>
      <c r="D12" s="11">
        <v>2</v>
      </c>
      <c r="E12" s="11">
        <v>2</v>
      </c>
      <c r="F12" s="11"/>
      <c r="G12" s="11">
        <v>1</v>
      </c>
      <c r="H12" s="11"/>
      <c r="I12" s="11">
        <v>3</v>
      </c>
      <c r="J12" s="11"/>
      <c r="K12" s="11"/>
      <c r="L12" s="11">
        <v>1</v>
      </c>
      <c r="M12" s="11"/>
      <c r="N12" s="11"/>
      <c r="O12" s="11"/>
      <c r="P12" s="11"/>
      <c r="Q12" s="11"/>
      <c r="R12" s="11"/>
      <c r="S12" s="11"/>
      <c r="T12" s="11"/>
      <c r="U12" s="11"/>
      <c r="V12" s="11">
        <v>2</v>
      </c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>
        <v>8</v>
      </c>
      <c r="AP12" s="11">
        <f t="shared" si="1"/>
        <v>19</v>
      </c>
    </row>
    <row r="13" spans="1:42" s="8" customFormat="1" ht="16.5">
      <c r="A13" s="41"/>
      <c r="B13" s="13" t="s">
        <v>42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>
        <v>4</v>
      </c>
      <c r="AP13" s="11">
        <f t="shared" si="1"/>
        <v>4</v>
      </c>
    </row>
    <row r="14" spans="1:42" s="22" customFormat="1" ht="17.25" thickBot="1">
      <c r="A14" s="42"/>
      <c r="B14" s="15" t="s">
        <v>43</v>
      </c>
      <c r="C14" s="16">
        <f aca="true" t="shared" si="3" ref="C14:AO14">C10+C11+C12+C13</f>
        <v>4</v>
      </c>
      <c r="D14" s="16">
        <f t="shared" si="3"/>
        <v>21</v>
      </c>
      <c r="E14" s="16">
        <f t="shared" si="3"/>
        <v>2</v>
      </c>
      <c r="F14" s="16">
        <f t="shared" si="3"/>
        <v>4</v>
      </c>
      <c r="G14" s="16">
        <f t="shared" si="3"/>
        <v>10</v>
      </c>
      <c r="H14" s="16">
        <f t="shared" si="3"/>
        <v>0</v>
      </c>
      <c r="I14" s="16">
        <f t="shared" si="3"/>
        <v>3</v>
      </c>
      <c r="J14" s="16">
        <f t="shared" si="3"/>
        <v>0</v>
      </c>
      <c r="K14" s="16">
        <f t="shared" si="3"/>
        <v>0</v>
      </c>
      <c r="L14" s="16">
        <f t="shared" si="3"/>
        <v>2</v>
      </c>
      <c r="M14" s="16">
        <f t="shared" si="3"/>
        <v>0</v>
      </c>
      <c r="N14" s="16">
        <f t="shared" si="3"/>
        <v>0</v>
      </c>
      <c r="O14" s="16">
        <f t="shared" si="3"/>
        <v>0</v>
      </c>
      <c r="P14" s="16">
        <f t="shared" si="3"/>
        <v>0</v>
      </c>
      <c r="Q14" s="16">
        <f t="shared" si="3"/>
        <v>0</v>
      </c>
      <c r="R14" s="16">
        <f t="shared" si="3"/>
        <v>0</v>
      </c>
      <c r="S14" s="16">
        <f t="shared" si="3"/>
        <v>0</v>
      </c>
      <c r="T14" s="16">
        <f t="shared" si="3"/>
        <v>0</v>
      </c>
      <c r="U14" s="16">
        <f t="shared" si="3"/>
        <v>0</v>
      </c>
      <c r="V14" s="16">
        <f t="shared" si="3"/>
        <v>2</v>
      </c>
      <c r="W14" s="16">
        <f t="shared" si="3"/>
        <v>0</v>
      </c>
      <c r="X14" s="16">
        <f t="shared" si="3"/>
        <v>0</v>
      </c>
      <c r="Y14" s="16">
        <f t="shared" si="3"/>
        <v>3</v>
      </c>
      <c r="Z14" s="16">
        <f t="shared" si="3"/>
        <v>0</v>
      </c>
      <c r="AA14" s="16">
        <f t="shared" si="3"/>
        <v>0</v>
      </c>
      <c r="AB14" s="16">
        <f t="shared" si="3"/>
        <v>0</v>
      </c>
      <c r="AC14" s="16">
        <f t="shared" si="3"/>
        <v>3</v>
      </c>
      <c r="AD14" s="16">
        <f t="shared" si="3"/>
        <v>0</v>
      </c>
      <c r="AE14" s="16">
        <f t="shared" si="3"/>
        <v>4</v>
      </c>
      <c r="AF14" s="16">
        <f t="shared" si="3"/>
        <v>0</v>
      </c>
      <c r="AG14" s="16">
        <f t="shared" si="3"/>
        <v>0</v>
      </c>
      <c r="AH14" s="16">
        <f t="shared" si="3"/>
        <v>0</v>
      </c>
      <c r="AI14" s="16">
        <f t="shared" si="3"/>
        <v>2</v>
      </c>
      <c r="AJ14" s="16">
        <f t="shared" si="3"/>
        <v>0</v>
      </c>
      <c r="AK14" s="16">
        <f t="shared" si="3"/>
        <v>8</v>
      </c>
      <c r="AL14" s="16">
        <f t="shared" si="3"/>
        <v>12</v>
      </c>
      <c r="AM14" s="16">
        <f t="shared" si="3"/>
        <v>3</v>
      </c>
      <c r="AN14" s="16">
        <f t="shared" si="3"/>
        <v>1</v>
      </c>
      <c r="AO14" s="16">
        <f t="shared" si="3"/>
        <v>15</v>
      </c>
      <c r="AP14" s="21">
        <f t="shared" si="1"/>
        <v>99</v>
      </c>
    </row>
    <row r="15" spans="1:42" s="8" customFormat="1" ht="17.25" thickTop="1">
      <c r="A15" s="40" t="s">
        <v>102</v>
      </c>
      <c r="B15" s="17" t="s">
        <v>39</v>
      </c>
      <c r="C15" s="18"/>
      <c r="D15" s="18">
        <v>4</v>
      </c>
      <c r="E15" s="18">
        <v>1</v>
      </c>
      <c r="F15" s="18"/>
      <c r="G15" s="18">
        <v>5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>
        <v>4</v>
      </c>
      <c r="Z15" s="18"/>
      <c r="AA15" s="18"/>
      <c r="AB15" s="18">
        <v>1</v>
      </c>
      <c r="AC15" s="18">
        <v>3</v>
      </c>
      <c r="AD15" s="18"/>
      <c r="AE15" s="18"/>
      <c r="AF15" s="18"/>
      <c r="AG15" s="18"/>
      <c r="AH15" s="18"/>
      <c r="AI15" s="18"/>
      <c r="AJ15" s="18"/>
      <c r="AK15" s="18">
        <v>8</v>
      </c>
      <c r="AL15" s="18">
        <v>22</v>
      </c>
      <c r="AM15" s="18"/>
      <c r="AN15" s="18"/>
      <c r="AO15" s="18">
        <v>1</v>
      </c>
      <c r="AP15" s="11">
        <f t="shared" si="1"/>
        <v>49</v>
      </c>
    </row>
    <row r="16" spans="1:42" s="8" customFormat="1" ht="16.5">
      <c r="A16" s="41"/>
      <c r="B16" s="13" t="s">
        <v>40</v>
      </c>
      <c r="C16" s="11"/>
      <c r="D16" s="11"/>
      <c r="E16" s="11"/>
      <c r="F16" s="11">
        <v>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20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>
        <v>1</v>
      </c>
      <c r="AL16" s="11"/>
      <c r="AM16" s="11"/>
      <c r="AN16" s="11"/>
      <c r="AO16" s="11"/>
      <c r="AP16" s="11">
        <f t="shared" si="1"/>
        <v>2</v>
      </c>
    </row>
    <row r="17" spans="1:42" s="8" customFormat="1" ht="16.5">
      <c r="A17" s="41"/>
      <c r="B17" s="13" t="s">
        <v>41</v>
      </c>
      <c r="C17" s="11"/>
      <c r="D17" s="11">
        <v>1</v>
      </c>
      <c r="E17" s="11">
        <v>2</v>
      </c>
      <c r="F17" s="11">
        <v>1</v>
      </c>
      <c r="G17" s="11">
        <v>2</v>
      </c>
      <c r="H17" s="11"/>
      <c r="I17" s="11">
        <v>1</v>
      </c>
      <c r="J17" s="11"/>
      <c r="K17" s="11"/>
      <c r="L17" s="11">
        <v>2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>
        <v>1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>
        <v>5</v>
      </c>
      <c r="AL17" s="11">
        <v>3</v>
      </c>
      <c r="AM17" s="11"/>
      <c r="AN17" s="11"/>
      <c r="AO17" s="11">
        <v>2</v>
      </c>
      <c r="AP17" s="11">
        <f t="shared" si="1"/>
        <v>20</v>
      </c>
    </row>
    <row r="18" spans="1:42" s="8" customFormat="1" ht="16.5">
      <c r="A18" s="41"/>
      <c r="B18" s="13" t="s">
        <v>42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>
        <f t="shared" si="1"/>
        <v>0</v>
      </c>
    </row>
    <row r="19" spans="1:42" s="22" customFormat="1" ht="17.25" thickBot="1">
      <c r="A19" s="42"/>
      <c r="B19" s="15" t="s">
        <v>43</v>
      </c>
      <c r="C19" s="16">
        <f aca="true" t="shared" si="4" ref="C19:AO19">C15+C16+C17+C18</f>
        <v>0</v>
      </c>
      <c r="D19" s="16">
        <f t="shared" si="4"/>
        <v>5</v>
      </c>
      <c r="E19" s="16">
        <f t="shared" si="4"/>
        <v>3</v>
      </c>
      <c r="F19" s="16">
        <f t="shared" si="4"/>
        <v>2</v>
      </c>
      <c r="G19" s="16">
        <f t="shared" si="4"/>
        <v>7</v>
      </c>
      <c r="H19" s="16">
        <f t="shared" si="4"/>
        <v>0</v>
      </c>
      <c r="I19" s="16">
        <f t="shared" si="4"/>
        <v>1</v>
      </c>
      <c r="J19" s="16">
        <f t="shared" si="4"/>
        <v>0</v>
      </c>
      <c r="K19" s="16">
        <f t="shared" si="4"/>
        <v>0</v>
      </c>
      <c r="L19" s="16">
        <f t="shared" si="4"/>
        <v>2</v>
      </c>
      <c r="M19" s="16">
        <f t="shared" si="4"/>
        <v>0</v>
      </c>
      <c r="N19" s="16">
        <f t="shared" si="4"/>
        <v>0</v>
      </c>
      <c r="O19" s="16">
        <f t="shared" si="4"/>
        <v>0</v>
      </c>
      <c r="P19" s="16">
        <f t="shared" si="4"/>
        <v>0</v>
      </c>
      <c r="Q19" s="16">
        <f t="shared" si="4"/>
        <v>0</v>
      </c>
      <c r="R19" s="16">
        <f t="shared" si="4"/>
        <v>0</v>
      </c>
      <c r="S19" s="16">
        <f t="shared" si="4"/>
        <v>0</v>
      </c>
      <c r="T19" s="16">
        <f t="shared" si="4"/>
        <v>0</v>
      </c>
      <c r="U19" s="16">
        <f t="shared" si="4"/>
        <v>0</v>
      </c>
      <c r="V19" s="16">
        <f t="shared" si="4"/>
        <v>0</v>
      </c>
      <c r="W19" s="16">
        <f t="shared" si="4"/>
        <v>1</v>
      </c>
      <c r="X19" s="16">
        <f t="shared" si="4"/>
        <v>0</v>
      </c>
      <c r="Y19" s="16">
        <f t="shared" si="4"/>
        <v>4</v>
      </c>
      <c r="Z19" s="16">
        <f t="shared" si="4"/>
        <v>0</v>
      </c>
      <c r="AA19" s="16">
        <f t="shared" si="4"/>
        <v>0</v>
      </c>
      <c r="AB19" s="16">
        <f t="shared" si="4"/>
        <v>1</v>
      </c>
      <c r="AC19" s="16">
        <f t="shared" si="4"/>
        <v>3</v>
      </c>
      <c r="AD19" s="16">
        <f t="shared" si="4"/>
        <v>0</v>
      </c>
      <c r="AE19" s="16">
        <f t="shared" si="4"/>
        <v>0</v>
      </c>
      <c r="AF19" s="16">
        <f t="shared" si="4"/>
        <v>0</v>
      </c>
      <c r="AG19" s="16">
        <f t="shared" si="4"/>
        <v>0</v>
      </c>
      <c r="AH19" s="16">
        <f t="shared" si="4"/>
        <v>0</v>
      </c>
      <c r="AI19" s="16">
        <f t="shared" si="4"/>
        <v>0</v>
      </c>
      <c r="AJ19" s="16">
        <f t="shared" si="4"/>
        <v>0</v>
      </c>
      <c r="AK19" s="16">
        <f t="shared" si="4"/>
        <v>14</v>
      </c>
      <c r="AL19" s="16">
        <f t="shared" si="4"/>
        <v>25</v>
      </c>
      <c r="AM19" s="16">
        <f t="shared" si="4"/>
        <v>0</v>
      </c>
      <c r="AN19" s="16">
        <f t="shared" si="4"/>
        <v>0</v>
      </c>
      <c r="AO19" s="16">
        <f t="shared" si="4"/>
        <v>3</v>
      </c>
      <c r="AP19" s="16">
        <f t="shared" si="1"/>
        <v>71</v>
      </c>
    </row>
    <row r="20" spans="1:42" s="8" customFormat="1" ht="17.25" thickTop="1">
      <c r="A20" s="40" t="s">
        <v>103</v>
      </c>
      <c r="B20" s="17" t="s">
        <v>39</v>
      </c>
      <c r="C20" s="18"/>
      <c r="D20" s="18">
        <v>3</v>
      </c>
      <c r="E20" s="18"/>
      <c r="F20" s="18"/>
      <c r="G20" s="18">
        <v>1</v>
      </c>
      <c r="H20" s="18"/>
      <c r="I20" s="18">
        <v>1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>
        <v>2</v>
      </c>
      <c r="Z20" s="18"/>
      <c r="AA20" s="18"/>
      <c r="AB20" s="18"/>
      <c r="AC20" s="18"/>
      <c r="AD20" s="18">
        <v>2</v>
      </c>
      <c r="AE20" s="18"/>
      <c r="AF20" s="18"/>
      <c r="AG20" s="18"/>
      <c r="AH20" s="18"/>
      <c r="AI20" s="18"/>
      <c r="AJ20" s="18"/>
      <c r="AK20" s="18">
        <v>1</v>
      </c>
      <c r="AL20" s="18">
        <v>1</v>
      </c>
      <c r="AM20" s="18"/>
      <c r="AN20" s="18"/>
      <c r="AO20" s="18"/>
      <c r="AP20" s="11">
        <f t="shared" si="1"/>
        <v>11</v>
      </c>
    </row>
    <row r="21" spans="1:42" s="8" customFormat="1" ht="16.5">
      <c r="A21" s="41"/>
      <c r="B21" s="13" t="s">
        <v>40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20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>
        <f t="shared" si="1"/>
        <v>0</v>
      </c>
    </row>
    <row r="22" spans="1:42" s="8" customFormat="1" ht="16.5">
      <c r="A22" s="41"/>
      <c r="B22" s="13" t="s">
        <v>41</v>
      </c>
      <c r="C22" s="11"/>
      <c r="D22" s="11">
        <v>2</v>
      </c>
      <c r="E22" s="11"/>
      <c r="F22" s="11"/>
      <c r="G22" s="11">
        <v>4</v>
      </c>
      <c r="H22" s="11"/>
      <c r="I22" s="11">
        <v>3</v>
      </c>
      <c r="J22" s="11">
        <v>1</v>
      </c>
      <c r="K22" s="11">
        <v>1</v>
      </c>
      <c r="L22" s="11">
        <v>2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>
        <v>1</v>
      </c>
      <c r="AM22" s="11"/>
      <c r="AN22" s="11"/>
      <c r="AO22" s="11"/>
      <c r="AP22" s="11">
        <f t="shared" si="1"/>
        <v>14</v>
      </c>
    </row>
    <row r="23" spans="1:42" s="8" customFormat="1" ht="16.5">
      <c r="A23" s="41"/>
      <c r="B23" s="13" t="s">
        <v>42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>
        <f t="shared" si="1"/>
        <v>0</v>
      </c>
    </row>
    <row r="24" spans="1:42" s="22" customFormat="1" ht="17.25" thickBot="1">
      <c r="A24" s="42"/>
      <c r="B24" s="15" t="s">
        <v>43</v>
      </c>
      <c r="C24" s="16">
        <f aca="true" t="shared" si="5" ref="C24:AO24">C20+C21+C22+C23</f>
        <v>0</v>
      </c>
      <c r="D24" s="16">
        <f t="shared" si="5"/>
        <v>5</v>
      </c>
      <c r="E24" s="16">
        <f t="shared" si="5"/>
        <v>0</v>
      </c>
      <c r="F24" s="16">
        <f t="shared" si="5"/>
        <v>0</v>
      </c>
      <c r="G24" s="16">
        <f t="shared" si="5"/>
        <v>5</v>
      </c>
      <c r="H24" s="16">
        <f t="shared" si="5"/>
        <v>0</v>
      </c>
      <c r="I24" s="16">
        <f t="shared" si="5"/>
        <v>4</v>
      </c>
      <c r="J24" s="16">
        <f t="shared" si="5"/>
        <v>1</v>
      </c>
      <c r="K24" s="16">
        <f t="shared" si="5"/>
        <v>1</v>
      </c>
      <c r="L24" s="16">
        <f t="shared" si="5"/>
        <v>2</v>
      </c>
      <c r="M24" s="16">
        <f t="shared" si="5"/>
        <v>0</v>
      </c>
      <c r="N24" s="16">
        <f t="shared" si="5"/>
        <v>0</v>
      </c>
      <c r="O24" s="16">
        <f t="shared" si="5"/>
        <v>0</v>
      </c>
      <c r="P24" s="16">
        <f t="shared" si="5"/>
        <v>0</v>
      </c>
      <c r="Q24" s="16">
        <f t="shared" si="5"/>
        <v>0</v>
      </c>
      <c r="R24" s="16">
        <f t="shared" si="5"/>
        <v>0</v>
      </c>
      <c r="S24" s="16">
        <f t="shared" si="5"/>
        <v>0</v>
      </c>
      <c r="T24" s="16">
        <f t="shared" si="5"/>
        <v>0</v>
      </c>
      <c r="U24" s="16">
        <f t="shared" si="5"/>
        <v>0</v>
      </c>
      <c r="V24" s="16">
        <f t="shared" si="5"/>
        <v>0</v>
      </c>
      <c r="W24" s="16">
        <f t="shared" si="5"/>
        <v>0</v>
      </c>
      <c r="X24" s="16">
        <f t="shared" si="5"/>
        <v>0</v>
      </c>
      <c r="Y24" s="16">
        <f t="shared" si="5"/>
        <v>2</v>
      </c>
      <c r="Z24" s="16">
        <f t="shared" si="5"/>
        <v>0</v>
      </c>
      <c r="AA24" s="16">
        <f t="shared" si="5"/>
        <v>0</v>
      </c>
      <c r="AB24" s="16">
        <f t="shared" si="5"/>
        <v>0</v>
      </c>
      <c r="AC24" s="16">
        <f t="shared" si="5"/>
        <v>0</v>
      </c>
      <c r="AD24" s="16">
        <f t="shared" si="5"/>
        <v>2</v>
      </c>
      <c r="AE24" s="16">
        <f t="shared" si="5"/>
        <v>0</v>
      </c>
      <c r="AF24" s="16">
        <f t="shared" si="5"/>
        <v>0</v>
      </c>
      <c r="AG24" s="16">
        <f t="shared" si="5"/>
        <v>0</v>
      </c>
      <c r="AH24" s="16">
        <f t="shared" si="5"/>
        <v>0</v>
      </c>
      <c r="AI24" s="16">
        <f t="shared" si="5"/>
        <v>0</v>
      </c>
      <c r="AJ24" s="16">
        <f t="shared" si="5"/>
        <v>0</v>
      </c>
      <c r="AK24" s="16">
        <f t="shared" si="5"/>
        <v>1</v>
      </c>
      <c r="AL24" s="16">
        <f t="shared" si="5"/>
        <v>2</v>
      </c>
      <c r="AM24" s="16">
        <f t="shared" si="5"/>
        <v>0</v>
      </c>
      <c r="AN24" s="16">
        <f t="shared" si="5"/>
        <v>0</v>
      </c>
      <c r="AO24" s="16">
        <f t="shared" si="5"/>
        <v>0</v>
      </c>
      <c r="AP24" s="16">
        <f t="shared" si="1"/>
        <v>25</v>
      </c>
    </row>
    <row r="25" spans="1:42" s="8" customFormat="1" ht="17.25" thickTop="1">
      <c r="A25" s="40" t="s">
        <v>44</v>
      </c>
      <c r="B25" s="17" t="s">
        <v>39</v>
      </c>
      <c r="C25" s="18">
        <v>7</v>
      </c>
      <c r="D25" s="18">
        <v>6</v>
      </c>
      <c r="E25" s="18"/>
      <c r="F25" s="18">
        <v>1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>
        <v>4</v>
      </c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>
        <v>7</v>
      </c>
      <c r="AL25" s="18">
        <v>5</v>
      </c>
      <c r="AM25" s="18"/>
      <c r="AN25" s="18"/>
      <c r="AO25" s="18">
        <v>6</v>
      </c>
      <c r="AP25" s="11">
        <f t="shared" si="1"/>
        <v>36</v>
      </c>
    </row>
    <row r="26" spans="1:42" s="8" customFormat="1" ht="16.5">
      <c r="A26" s="41"/>
      <c r="B26" s="13" t="s">
        <v>40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20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>
        <f t="shared" si="1"/>
        <v>0</v>
      </c>
    </row>
    <row r="27" spans="1:42" s="8" customFormat="1" ht="16.5">
      <c r="A27" s="41"/>
      <c r="B27" s="13" t="s">
        <v>41</v>
      </c>
      <c r="C27" s="11"/>
      <c r="D27" s="11"/>
      <c r="E27" s="11"/>
      <c r="F27" s="11"/>
      <c r="G27" s="11">
        <v>5</v>
      </c>
      <c r="H27" s="11"/>
      <c r="I27" s="11">
        <v>7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>
        <v>1</v>
      </c>
      <c r="AL27" s="11"/>
      <c r="AM27" s="11"/>
      <c r="AN27" s="11"/>
      <c r="AO27" s="11">
        <v>4</v>
      </c>
      <c r="AP27" s="11">
        <f t="shared" si="1"/>
        <v>17</v>
      </c>
    </row>
    <row r="28" spans="1:42" s="8" customFormat="1" ht="16.5">
      <c r="A28" s="41"/>
      <c r="B28" s="13" t="s">
        <v>42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>
        <f t="shared" si="1"/>
        <v>0</v>
      </c>
    </row>
    <row r="29" spans="1:42" s="22" customFormat="1" ht="17.25" thickBot="1">
      <c r="A29" s="42"/>
      <c r="B29" s="15" t="s">
        <v>43</v>
      </c>
      <c r="C29" s="16">
        <f aca="true" t="shared" si="6" ref="C29:AO29">C25+C26+C27+C28</f>
        <v>7</v>
      </c>
      <c r="D29" s="16">
        <f t="shared" si="6"/>
        <v>6</v>
      </c>
      <c r="E29" s="16">
        <f t="shared" si="6"/>
        <v>0</v>
      </c>
      <c r="F29" s="16">
        <f t="shared" si="6"/>
        <v>1</v>
      </c>
      <c r="G29" s="16">
        <f t="shared" si="6"/>
        <v>5</v>
      </c>
      <c r="H29" s="16">
        <f t="shared" si="6"/>
        <v>0</v>
      </c>
      <c r="I29" s="16">
        <f t="shared" si="6"/>
        <v>7</v>
      </c>
      <c r="J29" s="16">
        <f t="shared" si="6"/>
        <v>0</v>
      </c>
      <c r="K29" s="16">
        <f t="shared" si="6"/>
        <v>0</v>
      </c>
      <c r="L29" s="16">
        <f t="shared" si="6"/>
        <v>0</v>
      </c>
      <c r="M29" s="16">
        <f t="shared" si="6"/>
        <v>0</v>
      </c>
      <c r="N29" s="16">
        <f t="shared" si="6"/>
        <v>0</v>
      </c>
      <c r="O29" s="16">
        <f t="shared" si="6"/>
        <v>0</v>
      </c>
      <c r="P29" s="16">
        <f t="shared" si="6"/>
        <v>0</v>
      </c>
      <c r="Q29" s="16">
        <f t="shared" si="6"/>
        <v>0</v>
      </c>
      <c r="R29" s="16">
        <f t="shared" si="6"/>
        <v>0</v>
      </c>
      <c r="S29" s="16">
        <f t="shared" si="6"/>
        <v>0</v>
      </c>
      <c r="T29" s="16">
        <f t="shared" si="6"/>
        <v>0</v>
      </c>
      <c r="U29" s="16">
        <f t="shared" si="6"/>
        <v>0</v>
      </c>
      <c r="V29" s="16">
        <f t="shared" si="6"/>
        <v>0</v>
      </c>
      <c r="W29" s="16">
        <f t="shared" si="6"/>
        <v>0</v>
      </c>
      <c r="X29" s="16">
        <f t="shared" si="6"/>
        <v>0</v>
      </c>
      <c r="Y29" s="16">
        <f t="shared" si="6"/>
        <v>4</v>
      </c>
      <c r="Z29" s="16">
        <f t="shared" si="6"/>
        <v>0</v>
      </c>
      <c r="AA29" s="16">
        <f t="shared" si="6"/>
        <v>0</v>
      </c>
      <c r="AB29" s="16">
        <f t="shared" si="6"/>
        <v>0</v>
      </c>
      <c r="AC29" s="16">
        <f t="shared" si="6"/>
        <v>0</v>
      </c>
      <c r="AD29" s="16">
        <f t="shared" si="6"/>
        <v>0</v>
      </c>
      <c r="AE29" s="16">
        <f t="shared" si="6"/>
        <v>0</v>
      </c>
      <c r="AF29" s="16">
        <f t="shared" si="6"/>
        <v>0</v>
      </c>
      <c r="AG29" s="16">
        <f t="shared" si="6"/>
        <v>0</v>
      </c>
      <c r="AH29" s="16">
        <f t="shared" si="6"/>
        <v>0</v>
      </c>
      <c r="AI29" s="16">
        <f t="shared" si="6"/>
        <v>0</v>
      </c>
      <c r="AJ29" s="16">
        <f t="shared" si="6"/>
        <v>0</v>
      </c>
      <c r="AK29" s="16">
        <f t="shared" si="6"/>
        <v>8</v>
      </c>
      <c r="AL29" s="16">
        <f t="shared" si="6"/>
        <v>5</v>
      </c>
      <c r="AM29" s="16">
        <f t="shared" si="6"/>
        <v>0</v>
      </c>
      <c r="AN29" s="16">
        <f t="shared" si="6"/>
        <v>0</v>
      </c>
      <c r="AO29" s="16">
        <f t="shared" si="6"/>
        <v>10</v>
      </c>
      <c r="AP29" s="16">
        <f t="shared" si="1"/>
        <v>53</v>
      </c>
    </row>
    <row r="30" spans="1:42" s="8" customFormat="1" ht="17.25" thickTop="1">
      <c r="A30" s="40" t="s">
        <v>52</v>
      </c>
      <c r="B30" s="17" t="s">
        <v>39</v>
      </c>
      <c r="C30" s="18">
        <v>1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>
        <v>1</v>
      </c>
      <c r="V30" s="18"/>
      <c r="W30" s="18"/>
      <c r="X30" s="18"/>
      <c r="Y30" s="18">
        <v>1</v>
      </c>
      <c r="Z30" s="18"/>
      <c r="AA30" s="18"/>
      <c r="AB30" s="18">
        <v>1</v>
      </c>
      <c r="AC30" s="18"/>
      <c r="AD30" s="18"/>
      <c r="AE30" s="18"/>
      <c r="AF30" s="18"/>
      <c r="AG30" s="18"/>
      <c r="AH30" s="18"/>
      <c r="AI30" s="18"/>
      <c r="AJ30" s="18"/>
      <c r="AK30" s="18"/>
      <c r="AL30" s="18">
        <v>1</v>
      </c>
      <c r="AM30" s="18"/>
      <c r="AN30" s="18"/>
      <c r="AO30" s="18">
        <v>5</v>
      </c>
      <c r="AP30" s="18">
        <f aca="true" t="shared" si="7" ref="AP30:AP35">SUM(C30:AO30)</f>
        <v>10</v>
      </c>
    </row>
    <row r="31" spans="1:42" s="8" customFormat="1" ht="16.5">
      <c r="A31" s="41"/>
      <c r="B31" s="13" t="s">
        <v>40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>
        <f t="shared" si="7"/>
        <v>0</v>
      </c>
    </row>
    <row r="32" spans="1:42" s="8" customFormat="1" ht="16.5">
      <c r="A32" s="41"/>
      <c r="B32" s="13" t="s">
        <v>41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>
        <f t="shared" si="7"/>
        <v>0</v>
      </c>
    </row>
    <row r="33" spans="1:42" s="8" customFormat="1" ht="16.5">
      <c r="A33" s="41"/>
      <c r="B33" s="13" t="s">
        <v>42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>
        <f t="shared" si="7"/>
        <v>0</v>
      </c>
    </row>
    <row r="34" spans="1:42" s="22" customFormat="1" ht="17.25" thickBot="1">
      <c r="A34" s="42"/>
      <c r="B34" s="15" t="s">
        <v>43</v>
      </c>
      <c r="C34" s="16">
        <f aca="true" t="shared" si="8" ref="C34:AO34">C30+C31+C32+C33</f>
        <v>1</v>
      </c>
      <c r="D34" s="16">
        <f t="shared" si="8"/>
        <v>0</v>
      </c>
      <c r="E34" s="16">
        <f t="shared" si="8"/>
        <v>0</v>
      </c>
      <c r="F34" s="16">
        <f t="shared" si="8"/>
        <v>0</v>
      </c>
      <c r="G34" s="16">
        <f t="shared" si="8"/>
        <v>0</v>
      </c>
      <c r="H34" s="16">
        <f t="shared" si="8"/>
        <v>0</v>
      </c>
      <c r="I34" s="16">
        <f t="shared" si="8"/>
        <v>0</v>
      </c>
      <c r="J34" s="16">
        <f t="shared" si="8"/>
        <v>0</v>
      </c>
      <c r="K34" s="16">
        <f t="shared" si="8"/>
        <v>0</v>
      </c>
      <c r="L34" s="16">
        <f t="shared" si="8"/>
        <v>0</v>
      </c>
      <c r="M34" s="16">
        <f t="shared" si="8"/>
        <v>0</v>
      </c>
      <c r="N34" s="16">
        <f t="shared" si="8"/>
        <v>0</v>
      </c>
      <c r="O34" s="16">
        <f t="shared" si="8"/>
        <v>0</v>
      </c>
      <c r="P34" s="16">
        <f t="shared" si="8"/>
        <v>0</v>
      </c>
      <c r="Q34" s="16">
        <f t="shared" si="8"/>
        <v>0</v>
      </c>
      <c r="R34" s="16">
        <f t="shared" si="8"/>
        <v>0</v>
      </c>
      <c r="S34" s="16">
        <f t="shared" si="8"/>
        <v>0</v>
      </c>
      <c r="T34" s="16">
        <f t="shared" si="8"/>
        <v>0</v>
      </c>
      <c r="U34" s="16">
        <f t="shared" si="8"/>
        <v>1</v>
      </c>
      <c r="V34" s="16">
        <f t="shared" si="8"/>
        <v>0</v>
      </c>
      <c r="W34" s="16">
        <f t="shared" si="8"/>
        <v>0</v>
      </c>
      <c r="X34" s="16">
        <f t="shared" si="8"/>
        <v>0</v>
      </c>
      <c r="Y34" s="16">
        <f t="shared" si="8"/>
        <v>1</v>
      </c>
      <c r="Z34" s="16">
        <f t="shared" si="8"/>
        <v>0</v>
      </c>
      <c r="AA34" s="16">
        <f t="shared" si="8"/>
        <v>0</v>
      </c>
      <c r="AB34" s="16">
        <f t="shared" si="8"/>
        <v>1</v>
      </c>
      <c r="AC34" s="16">
        <f t="shared" si="8"/>
        <v>0</v>
      </c>
      <c r="AD34" s="16">
        <f t="shared" si="8"/>
        <v>0</v>
      </c>
      <c r="AE34" s="16">
        <f t="shared" si="8"/>
        <v>0</v>
      </c>
      <c r="AF34" s="16">
        <f t="shared" si="8"/>
        <v>0</v>
      </c>
      <c r="AG34" s="16">
        <f t="shared" si="8"/>
        <v>0</v>
      </c>
      <c r="AH34" s="16">
        <f t="shared" si="8"/>
        <v>0</v>
      </c>
      <c r="AI34" s="16">
        <f t="shared" si="8"/>
        <v>0</v>
      </c>
      <c r="AJ34" s="16">
        <f t="shared" si="8"/>
        <v>0</v>
      </c>
      <c r="AK34" s="16">
        <f t="shared" si="8"/>
        <v>0</v>
      </c>
      <c r="AL34" s="16">
        <f t="shared" si="8"/>
        <v>1</v>
      </c>
      <c r="AM34" s="16">
        <f t="shared" si="8"/>
        <v>0</v>
      </c>
      <c r="AN34" s="16">
        <f t="shared" si="8"/>
        <v>0</v>
      </c>
      <c r="AO34" s="16">
        <f t="shared" si="8"/>
        <v>5</v>
      </c>
      <c r="AP34" s="16">
        <f t="shared" si="7"/>
        <v>10</v>
      </c>
    </row>
    <row r="35" spans="1:42" s="8" customFormat="1" ht="17.25" thickTop="1">
      <c r="A35" s="40" t="s">
        <v>45</v>
      </c>
      <c r="B35" s="17" t="s">
        <v>39</v>
      </c>
      <c r="C35" s="18"/>
      <c r="D35" s="18">
        <v>3</v>
      </c>
      <c r="E35" s="18"/>
      <c r="F35" s="18"/>
      <c r="G35" s="18">
        <v>7</v>
      </c>
      <c r="H35" s="18"/>
      <c r="I35" s="18"/>
      <c r="J35" s="18"/>
      <c r="K35" s="18">
        <v>2</v>
      </c>
      <c r="L35" s="18">
        <v>1</v>
      </c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>
        <v>6</v>
      </c>
      <c r="Z35" s="18">
        <v>4</v>
      </c>
      <c r="AA35" s="18"/>
      <c r="AB35" s="18">
        <v>1</v>
      </c>
      <c r="AC35" s="18">
        <v>6</v>
      </c>
      <c r="AD35" s="18"/>
      <c r="AE35" s="18"/>
      <c r="AF35" s="18"/>
      <c r="AG35" s="18"/>
      <c r="AH35" s="18"/>
      <c r="AI35" s="18">
        <v>1</v>
      </c>
      <c r="AJ35" s="18"/>
      <c r="AK35" s="18">
        <v>14</v>
      </c>
      <c r="AL35" s="18">
        <v>16</v>
      </c>
      <c r="AM35" s="18">
        <v>2</v>
      </c>
      <c r="AN35" s="18">
        <v>2</v>
      </c>
      <c r="AO35" s="18">
        <v>28</v>
      </c>
      <c r="AP35" s="11">
        <f t="shared" si="7"/>
        <v>93</v>
      </c>
    </row>
    <row r="36" spans="1:42" s="8" customFormat="1" ht="16.5">
      <c r="A36" s="41"/>
      <c r="B36" s="13" t="s">
        <v>40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>
        <v>3</v>
      </c>
      <c r="AP36" s="11">
        <f aca="true" t="shared" si="9" ref="AP36:AP49">SUM(C36:AO36)</f>
        <v>3</v>
      </c>
    </row>
    <row r="37" spans="1:42" s="8" customFormat="1" ht="16.5">
      <c r="A37" s="41"/>
      <c r="B37" s="13" t="s">
        <v>41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>
        <f t="shared" si="9"/>
        <v>0</v>
      </c>
    </row>
    <row r="38" spans="1:42" s="8" customFormat="1" ht="16.5">
      <c r="A38" s="41"/>
      <c r="B38" s="13" t="s">
        <v>42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>
        <f t="shared" si="9"/>
        <v>0</v>
      </c>
    </row>
    <row r="39" spans="1:42" s="22" customFormat="1" ht="17.25" thickBot="1">
      <c r="A39" s="42"/>
      <c r="B39" s="15" t="s">
        <v>43</v>
      </c>
      <c r="C39" s="16">
        <f aca="true" t="shared" si="10" ref="C39:AO39">C35+C36+C37+C38</f>
        <v>0</v>
      </c>
      <c r="D39" s="16">
        <f t="shared" si="10"/>
        <v>3</v>
      </c>
      <c r="E39" s="16">
        <f t="shared" si="10"/>
        <v>0</v>
      </c>
      <c r="F39" s="16">
        <f t="shared" si="10"/>
        <v>0</v>
      </c>
      <c r="G39" s="16">
        <f t="shared" si="10"/>
        <v>7</v>
      </c>
      <c r="H39" s="16">
        <f t="shared" si="10"/>
        <v>0</v>
      </c>
      <c r="I39" s="16">
        <f t="shared" si="10"/>
        <v>0</v>
      </c>
      <c r="J39" s="16">
        <f t="shared" si="10"/>
        <v>0</v>
      </c>
      <c r="K39" s="16">
        <f t="shared" si="10"/>
        <v>2</v>
      </c>
      <c r="L39" s="16">
        <f t="shared" si="10"/>
        <v>1</v>
      </c>
      <c r="M39" s="16">
        <f t="shared" si="10"/>
        <v>0</v>
      </c>
      <c r="N39" s="16">
        <f t="shared" si="10"/>
        <v>0</v>
      </c>
      <c r="O39" s="16">
        <f t="shared" si="10"/>
        <v>0</v>
      </c>
      <c r="P39" s="16">
        <f t="shared" si="10"/>
        <v>0</v>
      </c>
      <c r="Q39" s="16">
        <f t="shared" si="10"/>
        <v>0</v>
      </c>
      <c r="R39" s="16">
        <f t="shared" si="10"/>
        <v>0</v>
      </c>
      <c r="S39" s="16">
        <f t="shared" si="10"/>
        <v>0</v>
      </c>
      <c r="T39" s="16">
        <f t="shared" si="10"/>
        <v>0</v>
      </c>
      <c r="U39" s="16">
        <f t="shared" si="10"/>
        <v>0</v>
      </c>
      <c r="V39" s="16">
        <f t="shared" si="10"/>
        <v>0</v>
      </c>
      <c r="W39" s="16">
        <f t="shared" si="10"/>
        <v>0</v>
      </c>
      <c r="X39" s="16">
        <f t="shared" si="10"/>
        <v>0</v>
      </c>
      <c r="Y39" s="16">
        <f t="shared" si="10"/>
        <v>6</v>
      </c>
      <c r="Z39" s="16">
        <f t="shared" si="10"/>
        <v>4</v>
      </c>
      <c r="AA39" s="16">
        <f t="shared" si="10"/>
        <v>0</v>
      </c>
      <c r="AB39" s="16">
        <f t="shared" si="10"/>
        <v>1</v>
      </c>
      <c r="AC39" s="16">
        <f t="shared" si="10"/>
        <v>6</v>
      </c>
      <c r="AD39" s="16">
        <f t="shared" si="10"/>
        <v>0</v>
      </c>
      <c r="AE39" s="16">
        <f t="shared" si="10"/>
        <v>0</v>
      </c>
      <c r="AF39" s="16">
        <f t="shared" si="10"/>
        <v>0</v>
      </c>
      <c r="AG39" s="16">
        <f t="shared" si="10"/>
        <v>0</v>
      </c>
      <c r="AH39" s="16">
        <f t="shared" si="10"/>
        <v>0</v>
      </c>
      <c r="AI39" s="16">
        <f t="shared" si="10"/>
        <v>1</v>
      </c>
      <c r="AJ39" s="16">
        <f t="shared" si="10"/>
        <v>0</v>
      </c>
      <c r="AK39" s="16">
        <f t="shared" si="10"/>
        <v>14</v>
      </c>
      <c r="AL39" s="16">
        <f t="shared" si="10"/>
        <v>16</v>
      </c>
      <c r="AM39" s="16">
        <f t="shared" si="10"/>
        <v>2</v>
      </c>
      <c r="AN39" s="16">
        <f t="shared" si="10"/>
        <v>2</v>
      </c>
      <c r="AO39" s="16">
        <f t="shared" si="10"/>
        <v>31</v>
      </c>
      <c r="AP39" s="16">
        <f t="shared" si="9"/>
        <v>96</v>
      </c>
    </row>
    <row r="40" spans="1:42" s="8" customFormat="1" ht="16.5" customHeight="1" thickTop="1">
      <c r="A40" s="46" t="s">
        <v>58</v>
      </c>
      <c r="B40" s="17" t="s">
        <v>39</v>
      </c>
      <c r="C40" s="18">
        <v>1</v>
      </c>
      <c r="D40" s="18">
        <v>1</v>
      </c>
      <c r="E40" s="18">
        <v>3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>
        <v>1</v>
      </c>
      <c r="W40" s="18"/>
      <c r="X40" s="18"/>
      <c r="Y40" s="18">
        <v>1</v>
      </c>
      <c r="Z40" s="18"/>
      <c r="AA40" s="18"/>
      <c r="AB40" s="18"/>
      <c r="AC40" s="18"/>
      <c r="AD40" s="18"/>
      <c r="AE40" s="18">
        <v>2</v>
      </c>
      <c r="AF40" s="18">
        <v>1</v>
      </c>
      <c r="AG40" s="18"/>
      <c r="AH40" s="18"/>
      <c r="AI40" s="18"/>
      <c r="AJ40" s="18"/>
      <c r="AK40" s="18"/>
      <c r="AL40" s="18"/>
      <c r="AM40" s="18"/>
      <c r="AN40" s="18"/>
      <c r="AO40" s="18"/>
      <c r="AP40" s="11">
        <f t="shared" si="9"/>
        <v>10</v>
      </c>
    </row>
    <row r="41" spans="1:42" s="8" customFormat="1" ht="16.5" customHeight="1">
      <c r="A41" s="41"/>
      <c r="B41" s="13" t="s">
        <v>40</v>
      </c>
      <c r="C41" s="11"/>
      <c r="D41" s="11"/>
      <c r="E41" s="11">
        <v>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>
        <f t="shared" si="9"/>
        <v>2</v>
      </c>
    </row>
    <row r="42" spans="1:42" s="8" customFormat="1" ht="16.5" customHeight="1">
      <c r="A42" s="41"/>
      <c r="B42" s="13" t="s">
        <v>41</v>
      </c>
      <c r="C42" s="11"/>
      <c r="D42" s="11"/>
      <c r="E42" s="11"/>
      <c r="F42" s="11"/>
      <c r="G42" s="11"/>
      <c r="H42" s="11"/>
      <c r="I42" s="11">
        <v>1</v>
      </c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>
        <v>2</v>
      </c>
      <c r="AM42" s="11"/>
      <c r="AN42" s="11"/>
      <c r="AO42" s="11"/>
      <c r="AP42" s="11">
        <f t="shared" si="9"/>
        <v>3</v>
      </c>
    </row>
    <row r="43" spans="1:42" s="8" customFormat="1" ht="16.5" customHeight="1">
      <c r="A43" s="41"/>
      <c r="B43" s="13" t="s">
        <v>42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>
        <f t="shared" si="9"/>
        <v>0</v>
      </c>
    </row>
    <row r="44" spans="1:42" s="22" customFormat="1" ht="16.5" customHeight="1" thickBot="1">
      <c r="A44" s="42"/>
      <c r="B44" s="15" t="s">
        <v>43</v>
      </c>
      <c r="C44" s="16">
        <f aca="true" t="shared" si="11" ref="C44:AO44">C40+C41+C42+C43</f>
        <v>1</v>
      </c>
      <c r="D44" s="16">
        <f t="shared" si="11"/>
        <v>1</v>
      </c>
      <c r="E44" s="16">
        <f t="shared" si="11"/>
        <v>5</v>
      </c>
      <c r="F44" s="16">
        <f t="shared" si="11"/>
        <v>0</v>
      </c>
      <c r="G44" s="16">
        <f t="shared" si="11"/>
        <v>0</v>
      </c>
      <c r="H44" s="16">
        <f t="shared" si="11"/>
        <v>0</v>
      </c>
      <c r="I44" s="16">
        <f t="shared" si="11"/>
        <v>1</v>
      </c>
      <c r="J44" s="16">
        <f t="shared" si="11"/>
        <v>0</v>
      </c>
      <c r="K44" s="16">
        <f t="shared" si="11"/>
        <v>0</v>
      </c>
      <c r="L44" s="16">
        <f t="shared" si="11"/>
        <v>0</v>
      </c>
      <c r="M44" s="16">
        <f t="shared" si="11"/>
        <v>0</v>
      </c>
      <c r="N44" s="16">
        <f t="shared" si="11"/>
        <v>0</v>
      </c>
      <c r="O44" s="16">
        <f t="shared" si="11"/>
        <v>0</v>
      </c>
      <c r="P44" s="16">
        <f t="shared" si="11"/>
        <v>0</v>
      </c>
      <c r="Q44" s="16">
        <f t="shared" si="11"/>
        <v>0</v>
      </c>
      <c r="R44" s="16">
        <f t="shared" si="11"/>
        <v>0</v>
      </c>
      <c r="S44" s="16">
        <f t="shared" si="11"/>
        <v>0</v>
      </c>
      <c r="T44" s="16">
        <f t="shared" si="11"/>
        <v>0</v>
      </c>
      <c r="U44" s="16">
        <f t="shared" si="11"/>
        <v>0</v>
      </c>
      <c r="V44" s="16">
        <f t="shared" si="11"/>
        <v>1</v>
      </c>
      <c r="W44" s="16">
        <f t="shared" si="11"/>
        <v>0</v>
      </c>
      <c r="X44" s="16">
        <f t="shared" si="11"/>
        <v>0</v>
      </c>
      <c r="Y44" s="16">
        <f t="shared" si="11"/>
        <v>1</v>
      </c>
      <c r="Z44" s="16">
        <f t="shared" si="11"/>
        <v>0</v>
      </c>
      <c r="AA44" s="16">
        <f t="shared" si="11"/>
        <v>0</v>
      </c>
      <c r="AB44" s="16">
        <f t="shared" si="11"/>
        <v>0</v>
      </c>
      <c r="AC44" s="16">
        <f t="shared" si="11"/>
        <v>0</v>
      </c>
      <c r="AD44" s="16">
        <f t="shared" si="11"/>
        <v>0</v>
      </c>
      <c r="AE44" s="16">
        <f t="shared" si="11"/>
        <v>2</v>
      </c>
      <c r="AF44" s="16">
        <f t="shared" si="11"/>
        <v>1</v>
      </c>
      <c r="AG44" s="16">
        <f t="shared" si="11"/>
        <v>0</v>
      </c>
      <c r="AH44" s="16">
        <f t="shared" si="11"/>
        <v>0</v>
      </c>
      <c r="AI44" s="16">
        <f t="shared" si="11"/>
        <v>0</v>
      </c>
      <c r="AJ44" s="16">
        <f t="shared" si="11"/>
        <v>0</v>
      </c>
      <c r="AK44" s="16">
        <f t="shared" si="11"/>
        <v>0</v>
      </c>
      <c r="AL44" s="16">
        <f t="shared" si="11"/>
        <v>2</v>
      </c>
      <c r="AM44" s="16">
        <f t="shared" si="11"/>
        <v>0</v>
      </c>
      <c r="AN44" s="16">
        <f t="shared" si="11"/>
        <v>0</v>
      </c>
      <c r="AO44" s="16">
        <f t="shared" si="11"/>
        <v>0</v>
      </c>
      <c r="AP44" s="16">
        <f t="shared" si="9"/>
        <v>15</v>
      </c>
    </row>
    <row r="45" spans="1:42" s="8" customFormat="1" ht="17.25" thickTop="1">
      <c r="A45" s="40" t="s">
        <v>46</v>
      </c>
      <c r="B45" s="17" t="s">
        <v>39</v>
      </c>
      <c r="C45" s="18"/>
      <c r="D45" s="18">
        <v>1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>
        <v>1</v>
      </c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1">
        <f t="shared" si="9"/>
        <v>2</v>
      </c>
    </row>
    <row r="46" spans="1:42" s="8" customFormat="1" ht="16.5">
      <c r="A46" s="41"/>
      <c r="B46" s="13" t="s">
        <v>40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>
        <f t="shared" si="9"/>
        <v>0</v>
      </c>
    </row>
    <row r="47" spans="1:42" s="8" customFormat="1" ht="16.5">
      <c r="A47" s="41"/>
      <c r="B47" s="13" t="s">
        <v>41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>
        <v>1</v>
      </c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>
        <v>3</v>
      </c>
      <c r="AM47" s="11"/>
      <c r="AN47" s="11"/>
      <c r="AO47" s="11"/>
      <c r="AP47" s="11">
        <f t="shared" si="9"/>
        <v>4</v>
      </c>
    </row>
    <row r="48" spans="1:42" s="8" customFormat="1" ht="16.5">
      <c r="A48" s="41"/>
      <c r="B48" s="13" t="s">
        <v>42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>
        <f t="shared" si="9"/>
        <v>0</v>
      </c>
    </row>
    <row r="49" spans="1:42" s="22" customFormat="1" ht="17.25" thickBot="1">
      <c r="A49" s="42"/>
      <c r="B49" s="15" t="s">
        <v>43</v>
      </c>
      <c r="C49" s="16">
        <f aca="true" t="shared" si="12" ref="C49:AO49">C45+C46+C47+C48</f>
        <v>0</v>
      </c>
      <c r="D49" s="16">
        <f t="shared" si="12"/>
        <v>1</v>
      </c>
      <c r="E49" s="16">
        <f t="shared" si="12"/>
        <v>0</v>
      </c>
      <c r="F49" s="16">
        <f t="shared" si="12"/>
        <v>0</v>
      </c>
      <c r="G49" s="16">
        <f t="shared" si="12"/>
        <v>0</v>
      </c>
      <c r="H49" s="16">
        <f t="shared" si="12"/>
        <v>0</v>
      </c>
      <c r="I49" s="16">
        <f t="shared" si="12"/>
        <v>0</v>
      </c>
      <c r="J49" s="16">
        <f t="shared" si="12"/>
        <v>0</v>
      </c>
      <c r="K49" s="16">
        <f t="shared" si="12"/>
        <v>0</v>
      </c>
      <c r="L49" s="16">
        <f t="shared" si="12"/>
        <v>0</v>
      </c>
      <c r="M49" s="16">
        <f t="shared" si="12"/>
        <v>0</v>
      </c>
      <c r="N49" s="16">
        <f t="shared" si="12"/>
        <v>0</v>
      </c>
      <c r="O49" s="16">
        <f t="shared" si="12"/>
        <v>0</v>
      </c>
      <c r="P49" s="16">
        <f t="shared" si="12"/>
        <v>1</v>
      </c>
      <c r="Q49" s="16">
        <f t="shared" si="12"/>
        <v>0</v>
      </c>
      <c r="R49" s="16">
        <f t="shared" si="12"/>
        <v>0</v>
      </c>
      <c r="S49" s="16">
        <f t="shared" si="12"/>
        <v>0</v>
      </c>
      <c r="T49" s="16">
        <f t="shared" si="12"/>
        <v>0</v>
      </c>
      <c r="U49" s="16">
        <f t="shared" si="12"/>
        <v>0</v>
      </c>
      <c r="V49" s="16">
        <f t="shared" si="12"/>
        <v>0</v>
      </c>
      <c r="W49" s="16">
        <f t="shared" si="12"/>
        <v>0</v>
      </c>
      <c r="X49" s="16">
        <f t="shared" si="12"/>
        <v>0</v>
      </c>
      <c r="Y49" s="16">
        <f t="shared" si="12"/>
        <v>0</v>
      </c>
      <c r="Z49" s="16">
        <f t="shared" si="12"/>
        <v>0</v>
      </c>
      <c r="AA49" s="16">
        <f t="shared" si="12"/>
        <v>0</v>
      </c>
      <c r="AB49" s="16">
        <f t="shared" si="12"/>
        <v>0</v>
      </c>
      <c r="AC49" s="16">
        <f t="shared" si="12"/>
        <v>1</v>
      </c>
      <c r="AD49" s="16">
        <f t="shared" si="12"/>
        <v>0</v>
      </c>
      <c r="AE49" s="16">
        <f t="shared" si="12"/>
        <v>0</v>
      </c>
      <c r="AF49" s="16">
        <f t="shared" si="12"/>
        <v>0</v>
      </c>
      <c r="AG49" s="16">
        <f t="shared" si="12"/>
        <v>0</v>
      </c>
      <c r="AH49" s="16">
        <f t="shared" si="12"/>
        <v>0</v>
      </c>
      <c r="AI49" s="16">
        <f t="shared" si="12"/>
        <v>0</v>
      </c>
      <c r="AJ49" s="16">
        <f t="shared" si="12"/>
        <v>0</v>
      </c>
      <c r="AK49" s="16">
        <f t="shared" si="12"/>
        <v>0</v>
      </c>
      <c r="AL49" s="16">
        <f t="shared" si="12"/>
        <v>3</v>
      </c>
      <c r="AM49" s="16">
        <f t="shared" si="12"/>
        <v>0</v>
      </c>
      <c r="AN49" s="16">
        <f t="shared" si="12"/>
        <v>0</v>
      </c>
      <c r="AO49" s="16">
        <f t="shared" si="12"/>
        <v>0</v>
      </c>
      <c r="AP49" s="16">
        <f t="shared" si="9"/>
        <v>6</v>
      </c>
    </row>
    <row r="50" spans="1:42" s="8" customFormat="1" ht="18.75" customHeight="1" thickTop="1">
      <c r="A50" s="40" t="s">
        <v>47</v>
      </c>
      <c r="B50" s="17" t="s">
        <v>39</v>
      </c>
      <c r="C50" s="18"/>
      <c r="D50" s="18">
        <v>2</v>
      </c>
      <c r="E50" s="18"/>
      <c r="F50" s="18"/>
      <c r="G50" s="18">
        <v>2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>
        <v>2</v>
      </c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>
        <v>2</v>
      </c>
      <c r="AP50" s="18">
        <f aca="true" t="shared" si="13" ref="AP50:AP69">SUM(C50:AO50)</f>
        <v>8</v>
      </c>
    </row>
    <row r="51" spans="1:42" s="8" customFormat="1" ht="16.5">
      <c r="A51" s="41"/>
      <c r="B51" s="13" t="s">
        <v>40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>
        <f t="shared" si="13"/>
        <v>0</v>
      </c>
    </row>
    <row r="52" spans="1:42" s="8" customFormat="1" ht="16.5">
      <c r="A52" s="41"/>
      <c r="B52" s="13" t="s">
        <v>41</v>
      </c>
      <c r="C52" s="11"/>
      <c r="D52" s="11"/>
      <c r="E52" s="11"/>
      <c r="F52" s="11"/>
      <c r="G52" s="11"/>
      <c r="H52" s="11"/>
      <c r="I52" s="11">
        <v>2</v>
      </c>
      <c r="J52" s="11">
        <v>1</v>
      </c>
      <c r="K52" s="11">
        <v>1</v>
      </c>
      <c r="L52" s="11">
        <v>1</v>
      </c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>
        <v>1</v>
      </c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>
        <v>1</v>
      </c>
      <c r="AP52" s="11">
        <f t="shared" si="13"/>
        <v>7</v>
      </c>
    </row>
    <row r="53" spans="1:42" s="8" customFormat="1" ht="16.5">
      <c r="A53" s="41"/>
      <c r="B53" s="13" t="s">
        <v>42</v>
      </c>
      <c r="C53" s="11"/>
      <c r="D53" s="11">
        <v>2</v>
      </c>
      <c r="E53" s="11"/>
      <c r="F53" s="11"/>
      <c r="G53" s="11">
        <v>3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>
        <f t="shared" si="13"/>
        <v>5</v>
      </c>
    </row>
    <row r="54" spans="1:42" s="22" customFormat="1" ht="17.25" thickBot="1">
      <c r="A54" s="42"/>
      <c r="B54" s="15" t="s">
        <v>43</v>
      </c>
      <c r="C54" s="16">
        <f aca="true" t="shared" si="14" ref="C54:AO54">C50+C51+C52+C53</f>
        <v>0</v>
      </c>
      <c r="D54" s="16">
        <f t="shared" si="14"/>
        <v>4</v>
      </c>
      <c r="E54" s="16">
        <f t="shared" si="14"/>
        <v>0</v>
      </c>
      <c r="F54" s="16">
        <f t="shared" si="14"/>
        <v>0</v>
      </c>
      <c r="G54" s="16">
        <f t="shared" si="14"/>
        <v>5</v>
      </c>
      <c r="H54" s="16">
        <f t="shared" si="14"/>
        <v>0</v>
      </c>
      <c r="I54" s="16">
        <f t="shared" si="14"/>
        <v>2</v>
      </c>
      <c r="J54" s="16">
        <f t="shared" si="14"/>
        <v>1</v>
      </c>
      <c r="K54" s="16">
        <f t="shared" si="14"/>
        <v>1</v>
      </c>
      <c r="L54" s="16">
        <f t="shared" si="14"/>
        <v>1</v>
      </c>
      <c r="M54" s="16">
        <f t="shared" si="14"/>
        <v>0</v>
      </c>
      <c r="N54" s="16">
        <f t="shared" si="14"/>
        <v>0</v>
      </c>
      <c r="O54" s="16">
        <f t="shared" si="14"/>
        <v>0</v>
      </c>
      <c r="P54" s="16">
        <f t="shared" si="14"/>
        <v>0</v>
      </c>
      <c r="Q54" s="16">
        <f t="shared" si="14"/>
        <v>0</v>
      </c>
      <c r="R54" s="16">
        <f t="shared" si="14"/>
        <v>0</v>
      </c>
      <c r="S54" s="16">
        <f t="shared" si="14"/>
        <v>0</v>
      </c>
      <c r="T54" s="16">
        <f t="shared" si="14"/>
        <v>0</v>
      </c>
      <c r="U54" s="16">
        <f t="shared" si="14"/>
        <v>0</v>
      </c>
      <c r="V54" s="16">
        <f t="shared" si="14"/>
        <v>0</v>
      </c>
      <c r="W54" s="16">
        <f t="shared" si="14"/>
        <v>0</v>
      </c>
      <c r="X54" s="16">
        <f t="shared" si="14"/>
        <v>0</v>
      </c>
      <c r="Y54" s="16">
        <f t="shared" si="14"/>
        <v>3</v>
      </c>
      <c r="Z54" s="16">
        <f t="shared" si="14"/>
        <v>0</v>
      </c>
      <c r="AA54" s="16">
        <f t="shared" si="14"/>
        <v>0</v>
      </c>
      <c r="AB54" s="16">
        <f t="shared" si="14"/>
        <v>0</v>
      </c>
      <c r="AC54" s="16">
        <f t="shared" si="14"/>
        <v>0</v>
      </c>
      <c r="AD54" s="16">
        <f t="shared" si="14"/>
        <v>0</v>
      </c>
      <c r="AE54" s="16">
        <f t="shared" si="14"/>
        <v>0</v>
      </c>
      <c r="AF54" s="16">
        <f t="shared" si="14"/>
        <v>0</v>
      </c>
      <c r="AG54" s="16">
        <f t="shared" si="14"/>
        <v>0</v>
      </c>
      <c r="AH54" s="16">
        <f t="shared" si="14"/>
        <v>0</v>
      </c>
      <c r="AI54" s="16">
        <f t="shared" si="14"/>
        <v>0</v>
      </c>
      <c r="AJ54" s="16">
        <f t="shared" si="14"/>
        <v>0</v>
      </c>
      <c r="AK54" s="16">
        <f t="shared" si="14"/>
        <v>0</v>
      </c>
      <c r="AL54" s="16">
        <f t="shared" si="14"/>
        <v>0</v>
      </c>
      <c r="AM54" s="16">
        <f t="shared" si="14"/>
        <v>0</v>
      </c>
      <c r="AN54" s="16">
        <f t="shared" si="14"/>
        <v>0</v>
      </c>
      <c r="AO54" s="16">
        <f t="shared" si="14"/>
        <v>3</v>
      </c>
      <c r="AP54" s="16">
        <f t="shared" si="13"/>
        <v>20</v>
      </c>
    </row>
    <row r="55" spans="1:42" s="8" customFormat="1" ht="17.25" thickTop="1">
      <c r="A55" s="40" t="s">
        <v>48</v>
      </c>
      <c r="B55" s="17" t="s">
        <v>39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>
        <v>1</v>
      </c>
      <c r="AB55" s="18"/>
      <c r="AC55" s="18">
        <v>1</v>
      </c>
      <c r="AD55" s="18"/>
      <c r="AE55" s="18"/>
      <c r="AF55" s="18"/>
      <c r="AG55" s="18"/>
      <c r="AH55" s="18"/>
      <c r="AI55" s="18"/>
      <c r="AJ55" s="18"/>
      <c r="AK55" s="18"/>
      <c r="AL55" s="18">
        <v>1</v>
      </c>
      <c r="AM55" s="18"/>
      <c r="AN55" s="18"/>
      <c r="AO55" s="18"/>
      <c r="AP55" s="18">
        <f t="shared" si="13"/>
        <v>3</v>
      </c>
    </row>
    <row r="56" spans="1:42" s="8" customFormat="1" ht="16.5">
      <c r="A56" s="41"/>
      <c r="B56" s="13" t="s">
        <v>40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>
        <f t="shared" si="13"/>
        <v>0</v>
      </c>
    </row>
    <row r="57" spans="1:42" s="8" customFormat="1" ht="16.5">
      <c r="A57" s="41"/>
      <c r="B57" s="13" t="s">
        <v>41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>
        <v>1</v>
      </c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>
        <f t="shared" si="13"/>
        <v>1</v>
      </c>
    </row>
    <row r="58" spans="1:42" s="8" customFormat="1" ht="16.5">
      <c r="A58" s="41"/>
      <c r="B58" s="13" t="s">
        <v>42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>
        <f t="shared" si="13"/>
        <v>0</v>
      </c>
    </row>
    <row r="59" spans="1:42" s="22" customFormat="1" ht="17.25" thickBot="1">
      <c r="A59" s="42"/>
      <c r="B59" s="15" t="s">
        <v>43</v>
      </c>
      <c r="C59" s="16">
        <f aca="true" t="shared" si="15" ref="C59:AO59">C55+C56+C57+C58</f>
        <v>0</v>
      </c>
      <c r="D59" s="16">
        <f t="shared" si="15"/>
        <v>0</v>
      </c>
      <c r="E59" s="16">
        <f t="shared" si="15"/>
        <v>0</v>
      </c>
      <c r="F59" s="16">
        <f t="shared" si="15"/>
        <v>0</v>
      </c>
      <c r="G59" s="16">
        <f t="shared" si="15"/>
        <v>0</v>
      </c>
      <c r="H59" s="16">
        <f t="shared" si="15"/>
        <v>0</v>
      </c>
      <c r="I59" s="16">
        <f t="shared" si="15"/>
        <v>0</v>
      </c>
      <c r="J59" s="16">
        <f t="shared" si="15"/>
        <v>0</v>
      </c>
      <c r="K59" s="16">
        <f t="shared" si="15"/>
        <v>0</v>
      </c>
      <c r="L59" s="16">
        <f t="shared" si="15"/>
        <v>0</v>
      </c>
      <c r="M59" s="16">
        <f t="shared" si="15"/>
        <v>0</v>
      </c>
      <c r="N59" s="16">
        <f t="shared" si="15"/>
        <v>0</v>
      </c>
      <c r="O59" s="16">
        <f t="shared" si="15"/>
        <v>0</v>
      </c>
      <c r="P59" s="16">
        <f t="shared" si="15"/>
        <v>0</v>
      </c>
      <c r="Q59" s="16">
        <f t="shared" si="15"/>
        <v>0</v>
      </c>
      <c r="R59" s="16">
        <f t="shared" si="15"/>
        <v>0</v>
      </c>
      <c r="S59" s="16">
        <f t="shared" si="15"/>
        <v>0</v>
      </c>
      <c r="T59" s="16">
        <f t="shared" si="15"/>
        <v>0</v>
      </c>
      <c r="U59" s="16">
        <f t="shared" si="15"/>
        <v>0</v>
      </c>
      <c r="V59" s="16">
        <f t="shared" si="15"/>
        <v>0</v>
      </c>
      <c r="W59" s="16">
        <f t="shared" si="15"/>
        <v>0</v>
      </c>
      <c r="X59" s="16">
        <f t="shared" si="15"/>
        <v>0</v>
      </c>
      <c r="Y59" s="16">
        <f t="shared" si="15"/>
        <v>0</v>
      </c>
      <c r="Z59" s="16">
        <f t="shared" si="15"/>
        <v>0</v>
      </c>
      <c r="AA59" s="16">
        <f t="shared" si="15"/>
        <v>2</v>
      </c>
      <c r="AB59" s="16">
        <f t="shared" si="15"/>
        <v>0</v>
      </c>
      <c r="AC59" s="16">
        <f t="shared" si="15"/>
        <v>1</v>
      </c>
      <c r="AD59" s="16">
        <f t="shared" si="15"/>
        <v>0</v>
      </c>
      <c r="AE59" s="16">
        <f t="shared" si="15"/>
        <v>0</v>
      </c>
      <c r="AF59" s="16">
        <f t="shared" si="15"/>
        <v>0</v>
      </c>
      <c r="AG59" s="16">
        <f t="shared" si="15"/>
        <v>0</v>
      </c>
      <c r="AH59" s="16">
        <f t="shared" si="15"/>
        <v>0</v>
      </c>
      <c r="AI59" s="16">
        <f t="shared" si="15"/>
        <v>0</v>
      </c>
      <c r="AJ59" s="16">
        <f t="shared" si="15"/>
        <v>0</v>
      </c>
      <c r="AK59" s="16">
        <f t="shared" si="15"/>
        <v>0</v>
      </c>
      <c r="AL59" s="16">
        <f t="shared" si="15"/>
        <v>1</v>
      </c>
      <c r="AM59" s="16">
        <f t="shared" si="15"/>
        <v>0</v>
      </c>
      <c r="AN59" s="16">
        <f t="shared" si="15"/>
        <v>0</v>
      </c>
      <c r="AO59" s="16">
        <f t="shared" si="15"/>
        <v>0</v>
      </c>
      <c r="AP59" s="16">
        <f t="shared" si="13"/>
        <v>4</v>
      </c>
    </row>
    <row r="60" spans="1:42" s="8" customFormat="1" ht="17.25" thickTop="1">
      <c r="A60" s="40" t="s">
        <v>49</v>
      </c>
      <c r="B60" s="17" t="s">
        <v>39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>
        <f t="shared" si="13"/>
        <v>0</v>
      </c>
    </row>
    <row r="61" spans="1:42" s="8" customFormat="1" ht="16.5">
      <c r="A61" s="41"/>
      <c r="B61" s="13" t="s">
        <v>40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>
        <f t="shared" si="13"/>
        <v>0</v>
      </c>
    </row>
    <row r="62" spans="1:42" s="8" customFormat="1" ht="16.5">
      <c r="A62" s="41"/>
      <c r="B62" s="13" t="s">
        <v>41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>
        <v>1</v>
      </c>
      <c r="AM62" s="11"/>
      <c r="AN62" s="11"/>
      <c r="AO62" s="11"/>
      <c r="AP62" s="11">
        <f t="shared" si="13"/>
        <v>1</v>
      </c>
    </row>
    <row r="63" spans="1:42" s="8" customFormat="1" ht="16.5">
      <c r="A63" s="41"/>
      <c r="B63" s="13" t="s">
        <v>42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>
        <f t="shared" si="13"/>
        <v>0</v>
      </c>
    </row>
    <row r="64" spans="1:42" s="22" customFormat="1" ht="15.75" customHeight="1" thickBot="1">
      <c r="A64" s="42"/>
      <c r="B64" s="15" t="s">
        <v>43</v>
      </c>
      <c r="C64" s="16">
        <f aca="true" t="shared" si="16" ref="C64:AO64">C60+C61+C62+C63</f>
        <v>0</v>
      </c>
      <c r="D64" s="16">
        <f t="shared" si="16"/>
        <v>0</v>
      </c>
      <c r="E64" s="16">
        <f t="shared" si="16"/>
        <v>0</v>
      </c>
      <c r="F64" s="16">
        <f t="shared" si="16"/>
        <v>0</v>
      </c>
      <c r="G64" s="16">
        <f t="shared" si="16"/>
        <v>0</v>
      </c>
      <c r="H64" s="16">
        <f t="shared" si="16"/>
        <v>0</v>
      </c>
      <c r="I64" s="16">
        <f t="shared" si="16"/>
        <v>0</v>
      </c>
      <c r="J64" s="16">
        <f t="shared" si="16"/>
        <v>0</v>
      </c>
      <c r="K64" s="16">
        <f t="shared" si="16"/>
        <v>0</v>
      </c>
      <c r="L64" s="16">
        <f t="shared" si="16"/>
        <v>0</v>
      </c>
      <c r="M64" s="16">
        <f t="shared" si="16"/>
        <v>0</v>
      </c>
      <c r="N64" s="16">
        <f t="shared" si="16"/>
        <v>0</v>
      </c>
      <c r="O64" s="16">
        <f t="shared" si="16"/>
        <v>0</v>
      </c>
      <c r="P64" s="16">
        <f t="shared" si="16"/>
        <v>0</v>
      </c>
      <c r="Q64" s="16">
        <f t="shared" si="16"/>
        <v>0</v>
      </c>
      <c r="R64" s="16">
        <f t="shared" si="16"/>
        <v>0</v>
      </c>
      <c r="S64" s="16">
        <f t="shared" si="16"/>
        <v>0</v>
      </c>
      <c r="T64" s="16">
        <f t="shared" si="16"/>
        <v>0</v>
      </c>
      <c r="U64" s="16">
        <f t="shared" si="16"/>
        <v>0</v>
      </c>
      <c r="V64" s="16">
        <f t="shared" si="16"/>
        <v>0</v>
      </c>
      <c r="W64" s="16">
        <f t="shared" si="16"/>
        <v>0</v>
      </c>
      <c r="X64" s="16">
        <f t="shared" si="16"/>
        <v>0</v>
      </c>
      <c r="Y64" s="16">
        <f t="shared" si="16"/>
        <v>0</v>
      </c>
      <c r="Z64" s="16">
        <f t="shared" si="16"/>
        <v>0</v>
      </c>
      <c r="AA64" s="16">
        <f t="shared" si="16"/>
        <v>0</v>
      </c>
      <c r="AB64" s="16">
        <f t="shared" si="16"/>
        <v>0</v>
      </c>
      <c r="AC64" s="16">
        <f t="shared" si="16"/>
        <v>0</v>
      </c>
      <c r="AD64" s="16">
        <f t="shared" si="16"/>
        <v>0</v>
      </c>
      <c r="AE64" s="16">
        <f t="shared" si="16"/>
        <v>0</v>
      </c>
      <c r="AF64" s="16">
        <f t="shared" si="16"/>
        <v>0</v>
      </c>
      <c r="AG64" s="16">
        <f t="shared" si="16"/>
        <v>0</v>
      </c>
      <c r="AH64" s="16">
        <f t="shared" si="16"/>
        <v>0</v>
      </c>
      <c r="AI64" s="16">
        <f t="shared" si="16"/>
        <v>0</v>
      </c>
      <c r="AJ64" s="16">
        <f t="shared" si="16"/>
        <v>0</v>
      </c>
      <c r="AK64" s="16">
        <f t="shared" si="16"/>
        <v>0</v>
      </c>
      <c r="AL64" s="16">
        <f t="shared" si="16"/>
        <v>1</v>
      </c>
      <c r="AM64" s="16">
        <f t="shared" si="16"/>
        <v>0</v>
      </c>
      <c r="AN64" s="16">
        <f t="shared" si="16"/>
        <v>0</v>
      </c>
      <c r="AO64" s="16">
        <f t="shared" si="16"/>
        <v>0</v>
      </c>
      <c r="AP64" s="16">
        <f t="shared" si="13"/>
        <v>1</v>
      </c>
    </row>
    <row r="65" spans="1:42" s="8" customFormat="1" ht="17.25" thickTop="1">
      <c r="A65" s="40" t="s">
        <v>50</v>
      </c>
      <c r="B65" s="17" t="s">
        <v>39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>
        <f t="shared" si="13"/>
        <v>0</v>
      </c>
    </row>
    <row r="66" spans="1:42" s="8" customFormat="1" ht="16.5">
      <c r="A66" s="41"/>
      <c r="B66" s="13" t="s">
        <v>40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>
        <f t="shared" si="13"/>
        <v>0</v>
      </c>
    </row>
    <row r="67" spans="1:42" s="8" customFormat="1" ht="16.5">
      <c r="A67" s="41"/>
      <c r="B67" s="13" t="s">
        <v>41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>
        <f t="shared" si="13"/>
        <v>0</v>
      </c>
    </row>
    <row r="68" spans="1:42" s="8" customFormat="1" ht="16.5">
      <c r="A68" s="41"/>
      <c r="B68" s="13" t="s">
        <v>42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>
        <f>SUM(C68:AO68)</f>
        <v>0</v>
      </c>
    </row>
    <row r="69" spans="1:42" s="22" customFormat="1" ht="17.25" thickBot="1">
      <c r="A69" s="42"/>
      <c r="B69" s="15" t="s">
        <v>43</v>
      </c>
      <c r="C69" s="16">
        <f aca="true" t="shared" si="17" ref="C69:AO69">C65+C66+C67+C68</f>
        <v>0</v>
      </c>
      <c r="D69" s="16">
        <f t="shared" si="17"/>
        <v>0</v>
      </c>
      <c r="E69" s="16">
        <f t="shared" si="17"/>
        <v>0</v>
      </c>
      <c r="F69" s="16">
        <f t="shared" si="17"/>
        <v>0</v>
      </c>
      <c r="G69" s="16">
        <f t="shared" si="17"/>
        <v>0</v>
      </c>
      <c r="H69" s="16">
        <f t="shared" si="17"/>
        <v>0</v>
      </c>
      <c r="I69" s="16">
        <f t="shared" si="17"/>
        <v>0</v>
      </c>
      <c r="J69" s="16">
        <f t="shared" si="17"/>
        <v>0</v>
      </c>
      <c r="K69" s="16">
        <f t="shared" si="17"/>
        <v>0</v>
      </c>
      <c r="L69" s="16">
        <f t="shared" si="17"/>
        <v>0</v>
      </c>
      <c r="M69" s="16">
        <f t="shared" si="17"/>
        <v>0</v>
      </c>
      <c r="N69" s="16">
        <f t="shared" si="17"/>
        <v>0</v>
      </c>
      <c r="O69" s="16">
        <f t="shared" si="17"/>
        <v>0</v>
      </c>
      <c r="P69" s="16">
        <f t="shared" si="17"/>
        <v>0</v>
      </c>
      <c r="Q69" s="16">
        <f t="shared" si="17"/>
        <v>0</v>
      </c>
      <c r="R69" s="16">
        <f t="shared" si="17"/>
        <v>0</v>
      </c>
      <c r="S69" s="16">
        <f t="shared" si="17"/>
        <v>0</v>
      </c>
      <c r="T69" s="16">
        <f t="shared" si="17"/>
        <v>0</v>
      </c>
      <c r="U69" s="16">
        <f t="shared" si="17"/>
        <v>0</v>
      </c>
      <c r="V69" s="16">
        <f t="shared" si="17"/>
        <v>0</v>
      </c>
      <c r="W69" s="16">
        <f t="shared" si="17"/>
        <v>0</v>
      </c>
      <c r="X69" s="16">
        <f t="shared" si="17"/>
        <v>0</v>
      </c>
      <c r="Y69" s="16">
        <f t="shared" si="17"/>
        <v>0</v>
      </c>
      <c r="Z69" s="16">
        <f t="shared" si="17"/>
        <v>0</v>
      </c>
      <c r="AA69" s="16">
        <f t="shared" si="17"/>
        <v>0</v>
      </c>
      <c r="AB69" s="16">
        <f t="shared" si="17"/>
        <v>0</v>
      </c>
      <c r="AC69" s="16">
        <f t="shared" si="17"/>
        <v>0</v>
      </c>
      <c r="AD69" s="16">
        <f t="shared" si="17"/>
        <v>0</v>
      </c>
      <c r="AE69" s="16">
        <f t="shared" si="17"/>
        <v>0</v>
      </c>
      <c r="AF69" s="16">
        <f t="shared" si="17"/>
        <v>0</v>
      </c>
      <c r="AG69" s="16">
        <f t="shared" si="17"/>
        <v>0</v>
      </c>
      <c r="AH69" s="16">
        <f t="shared" si="17"/>
        <v>0</v>
      </c>
      <c r="AI69" s="16">
        <f t="shared" si="17"/>
        <v>0</v>
      </c>
      <c r="AJ69" s="16">
        <f t="shared" si="17"/>
        <v>0</v>
      </c>
      <c r="AK69" s="16">
        <f t="shared" si="17"/>
        <v>0</v>
      </c>
      <c r="AL69" s="16">
        <f t="shared" si="17"/>
        <v>0</v>
      </c>
      <c r="AM69" s="16">
        <f t="shared" si="17"/>
        <v>0</v>
      </c>
      <c r="AN69" s="16">
        <f t="shared" si="17"/>
        <v>0</v>
      </c>
      <c r="AO69" s="16">
        <f t="shared" si="17"/>
        <v>0</v>
      </c>
      <c r="AP69" s="16">
        <f t="shared" si="13"/>
        <v>0</v>
      </c>
    </row>
    <row r="70" spans="1:42" s="8" customFormat="1" ht="17.25" thickTop="1">
      <c r="A70" s="40" t="s">
        <v>51</v>
      </c>
      <c r="B70" s="17" t="s">
        <v>39</v>
      </c>
      <c r="C70" s="18">
        <v>1</v>
      </c>
      <c r="D70" s="18">
        <v>1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>
        <v>1</v>
      </c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>
        <v>1</v>
      </c>
      <c r="AP70" s="18">
        <f aca="true" t="shared" si="18" ref="AP70:AP84">SUM(C70:AO70)</f>
        <v>4</v>
      </c>
    </row>
    <row r="71" spans="1:42" s="8" customFormat="1" ht="16.5">
      <c r="A71" s="41"/>
      <c r="B71" s="13" t="s">
        <v>40</v>
      </c>
      <c r="C71" s="11"/>
      <c r="D71" s="11">
        <v>1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>
        <f t="shared" si="18"/>
        <v>1</v>
      </c>
    </row>
    <row r="72" spans="1:42" s="8" customFormat="1" ht="16.5">
      <c r="A72" s="41"/>
      <c r="B72" s="13" t="s">
        <v>41</v>
      </c>
      <c r="C72" s="11"/>
      <c r="D72" s="11"/>
      <c r="E72" s="11"/>
      <c r="F72" s="11"/>
      <c r="G72" s="11"/>
      <c r="H72" s="11"/>
      <c r="I72" s="11">
        <v>3</v>
      </c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>
        <f t="shared" si="18"/>
        <v>3</v>
      </c>
    </row>
    <row r="73" spans="1:42" s="8" customFormat="1" ht="16.5">
      <c r="A73" s="41"/>
      <c r="B73" s="13" t="s">
        <v>42</v>
      </c>
      <c r="C73" s="11"/>
      <c r="D73" s="11"/>
      <c r="E73" s="11"/>
      <c r="F73" s="11"/>
      <c r="G73" s="11"/>
      <c r="H73" s="11"/>
      <c r="I73" s="11"/>
      <c r="J73" s="11"/>
      <c r="K73" s="11"/>
      <c r="L73" s="11">
        <v>1</v>
      </c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>
        <f t="shared" si="18"/>
        <v>1</v>
      </c>
    </row>
    <row r="74" spans="1:42" s="22" customFormat="1" ht="17.25" thickBot="1">
      <c r="A74" s="42"/>
      <c r="B74" s="15" t="s">
        <v>43</v>
      </c>
      <c r="C74" s="16">
        <f aca="true" t="shared" si="19" ref="C74:AO74">C70+C71+C72+C73</f>
        <v>1</v>
      </c>
      <c r="D74" s="16">
        <f t="shared" si="19"/>
        <v>2</v>
      </c>
      <c r="E74" s="16">
        <f t="shared" si="19"/>
        <v>0</v>
      </c>
      <c r="F74" s="16">
        <f t="shared" si="19"/>
        <v>0</v>
      </c>
      <c r="G74" s="16">
        <f t="shared" si="19"/>
        <v>0</v>
      </c>
      <c r="H74" s="16">
        <f t="shared" si="19"/>
        <v>0</v>
      </c>
      <c r="I74" s="16">
        <f t="shared" si="19"/>
        <v>3</v>
      </c>
      <c r="J74" s="16">
        <f t="shared" si="19"/>
        <v>0</v>
      </c>
      <c r="K74" s="16">
        <f t="shared" si="19"/>
        <v>0</v>
      </c>
      <c r="L74" s="16">
        <f t="shared" si="19"/>
        <v>1</v>
      </c>
      <c r="M74" s="16">
        <f t="shared" si="19"/>
        <v>0</v>
      </c>
      <c r="N74" s="16">
        <f t="shared" si="19"/>
        <v>0</v>
      </c>
      <c r="O74" s="16">
        <f t="shared" si="19"/>
        <v>0</v>
      </c>
      <c r="P74" s="16">
        <f t="shared" si="19"/>
        <v>0</v>
      </c>
      <c r="Q74" s="16">
        <f t="shared" si="19"/>
        <v>0</v>
      </c>
      <c r="R74" s="16">
        <f t="shared" si="19"/>
        <v>0</v>
      </c>
      <c r="S74" s="16">
        <f t="shared" si="19"/>
        <v>0</v>
      </c>
      <c r="T74" s="16">
        <f t="shared" si="19"/>
        <v>0</v>
      </c>
      <c r="U74" s="16">
        <f t="shared" si="19"/>
        <v>0</v>
      </c>
      <c r="V74" s="16">
        <f t="shared" si="19"/>
        <v>0</v>
      </c>
      <c r="W74" s="16">
        <f t="shared" si="19"/>
        <v>0</v>
      </c>
      <c r="X74" s="16">
        <f t="shared" si="19"/>
        <v>0</v>
      </c>
      <c r="Y74" s="16">
        <f t="shared" si="19"/>
        <v>0</v>
      </c>
      <c r="Z74" s="16">
        <f t="shared" si="19"/>
        <v>0</v>
      </c>
      <c r="AA74" s="16">
        <f t="shared" si="19"/>
        <v>0</v>
      </c>
      <c r="AB74" s="16">
        <f t="shared" si="19"/>
        <v>0</v>
      </c>
      <c r="AC74" s="16">
        <f t="shared" si="19"/>
        <v>1</v>
      </c>
      <c r="AD74" s="16">
        <f t="shared" si="19"/>
        <v>0</v>
      </c>
      <c r="AE74" s="16">
        <f t="shared" si="19"/>
        <v>0</v>
      </c>
      <c r="AF74" s="16">
        <f t="shared" si="19"/>
        <v>0</v>
      </c>
      <c r="AG74" s="16">
        <f t="shared" si="19"/>
        <v>0</v>
      </c>
      <c r="AH74" s="16">
        <f t="shared" si="19"/>
        <v>0</v>
      </c>
      <c r="AI74" s="16">
        <f t="shared" si="19"/>
        <v>0</v>
      </c>
      <c r="AJ74" s="16">
        <f t="shared" si="19"/>
        <v>0</v>
      </c>
      <c r="AK74" s="16">
        <f t="shared" si="19"/>
        <v>0</v>
      </c>
      <c r="AL74" s="16">
        <f t="shared" si="19"/>
        <v>0</v>
      </c>
      <c r="AM74" s="16">
        <f t="shared" si="19"/>
        <v>0</v>
      </c>
      <c r="AN74" s="16">
        <f t="shared" si="19"/>
        <v>0</v>
      </c>
      <c r="AO74" s="16">
        <f t="shared" si="19"/>
        <v>1</v>
      </c>
      <c r="AP74" s="16">
        <f t="shared" si="18"/>
        <v>9</v>
      </c>
    </row>
    <row r="75" spans="1:42" s="8" customFormat="1" ht="17.25" thickTop="1">
      <c r="A75" s="43" t="s">
        <v>104</v>
      </c>
      <c r="B75" s="23" t="s">
        <v>77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>
        <v>1</v>
      </c>
      <c r="AM75" s="18"/>
      <c r="AN75" s="18"/>
      <c r="AO75" s="18">
        <v>2</v>
      </c>
      <c r="AP75" s="18">
        <f>SUM(C75:AO75)</f>
        <v>3</v>
      </c>
    </row>
    <row r="76" spans="1:42" s="8" customFormat="1" ht="16.5">
      <c r="A76" s="44"/>
      <c r="B76" s="24" t="s">
        <v>78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>
        <f>SUM(C76:AO76)</f>
        <v>0</v>
      </c>
    </row>
    <row r="77" spans="1:42" s="8" customFormat="1" ht="16.5">
      <c r="A77" s="44"/>
      <c r="B77" s="24" t="s">
        <v>79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>
        <f>SUM(C77:AO77)</f>
        <v>0</v>
      </c>
    </row>
    <row r="78" spans="1:42" s="8" customFormat="1" ht="16.5">
      <c r="A78" s="44"/>
      <c r="B78" s="24" t="s">
        <v>80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>
        <f>SUM(C78:AO78)</f>
        <v>0</v>
      </c>
    </row>
    <row r="79" spans="1:42" s="22" customFormat="1" ht="17.25" thickBot="1">
      <c r="A79" s="45"/>
      <c r="B79" s="15" t="s">
        <v>81</v>
      </c>
      <c r="C79" s="16">
        <f aca="true" t="shared" si="20" ref="C79:AO79">C75+C76+C77+C78</f>
        <v>0</v>
      </c>
      <c r="D79" s="16">
        <f t="shared" si="20"/>
        <v>0</v>
      </c>
      <c r="E79" s="16">
        <f t="shared" si="20"/>
        <v>0</v>
      </c>
      <c r="F79" s="16">
        <f t="shared" si="20"/>
        <v>0</v>
      </c>
      <c r="G79" s="16">
        <f t="shared" si="20"/>
        <v>0</v>
      </c>
      <c r="H79" s="16">
        <f t="shared" si="20"/>
        <v>0</v>
      </c>
      <c r="I79" s="16">
        <f t="shared" si="20"/>
        <v>0</v>
      </c>
      <c r="J79" s="16">
        <f t="shared" si="20"/>
        <v>0</v>
      </c>
      <c r="K79" s="16">
        <f t="shared" si="20"/>
        <v>0</v>
      </c>
      <c r="L79" s="16">
        <f t="shared" si="20"/>
        <v>0</v>
      </c>
      <c r="M79" s="16">
        <f t="shared" si="20"/>
        <v>0</v>
      </c>
      <c r="N79" s="16">
        <f t="shared" si="20"/>
        <v>0</v>
      </c>
      <c r="O79" s="16">
        <f t="shared" si="20"/>
        <v>0</v>
      </c>
      <c r="P79" s="16">
        <f t="shared" si="20"/>
        <v>0</v>
      </c>
      <c r="Q79" s="16">
        <f t="shared" si="20"/>
        <v>0</v>
      </c>
      <c r="R79" s="16">
        <f t="shared" si="20"/>
        <v>0</v>
      </c>
      <c r="S79" s="16">
        <f t="shared" si="20"/>
        <v>0</v>
      </c>
      <c r="T79" s="16">
        <f t="shared" si="20"/>
        <v>0</v>
      </c>
      <c r="U79" s="16">
        <f t="shared" si="20"/>
        <v>0</v>
      </c>
      <c r="V79" s="16">
        <f t="shared" si="20"/>
        <v>0</v>
      </c>
      <c r="W79" s="16">
        <f t="shared" si="20"/>
        <v>0</v>
      </c>
      <c r="X79" s="16">
        <f t="shared" si="20"/>
        <v>0</v>
      </c>
      <c r="Y79" s="16">
        <f t="shared" si="20"/>
        <v>0</v>
      </c>
      <c r="Z79" s="16">
        <f t="shared" si="20"/>
        <v>0</v>
      </c>
      <c r="AA79" s="16">
        <f t="shared" si="20"/>
        <v>0</v>
      </c>
      <c r="AB79" s="16">
        <f t="shared" si="20"/>
        <v>0</v>
      </c>
      <c r="AC79" s="16">
        <f t="shared" si="20"/>
        <v>0</v>
      </c>
      <c r="AD79" s="16">
        <f t="shared" si="20"/>
        <v>0</v>
      </c>
      <c r="AE79" s="16">
        <f t="shared" si="20"/>
        <v>0</v>
      </c>
      <c r="AF79" s="16">
        <f t="shared" si="20"/>
        <v>0</v>
      </c>
      <c r="AG79" s="16">
        <f t="shared" si="20"/>
        <v>0</v>
      </c>
      <c r="AH79" s="16">
        <f t="shared" si="20"/>
        <v>0</v>
      </c>
      <c r="AI79" s="16">
        <f t="shared" si="20"/>
        <v>0</v>
      </c>
      <c r="AJ79" s="16">
        <f t="shared" si="20"/>
        <v>0</v>
      </c>
      <c r="AK79" s="16">
        <f t="shared" si="20"/>
        <v>0</v>
      </c>
      <c r="AL79" s="16">
        <f t="shared" si="20"/>
        <v>1</v>
      </c>
      <c r="AM79" s="16">
        <f t="shared" si="20"/>
        <v>0</v>
      </c>
      <c r="AN79" s="16">
        <f t="shared" si="20"/>
        <v>0</v>
      </c>
      <c r="AO79" s="16">
        <f t="shared" si="20"/>
        <v>2</v>
      </c>
      <c r="AP79" s="16">
        <f>SUM(C79:AO79)</f>
        <v>3</v>
      </c>
    </row>
    <row r="80" spans="1:42" s="8" customFormat="1" ht="17.25" thickTop="1">
      <c r="A80" s="43" t="s">
        <v>67</v>
      </c>
      <c r="B80" s="23" t="s">
        <v>68</v>
      </c>
      <c r="C80" s="18"/>
      <c r="D80" s="18">
        <v>1</v>
      </c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>
        <v>1</v>
      </c>
      <c r="AA80" s="18"/>
      <c r="AB80" s="18"/>
      <c r="AC80" s="18">
        <v>1</v>
      </c>
      <c r="AD80" s="18"/>
      <c r="AE80" s="18"/>
      <c r="AF80" s="18"/>
      <c r="AG80" s="18"/>
      <c r="AH80" s="18"/>
      <c r="AI80" s="18"/>
      <c r="AJ80" s="18"/>
      <c r="AK80" s="18">
        <v>2</v>
      </c>
      <c r="AL80" s="18">
        <v>2</v>
      </c>
      <c r="AM80" s="18"/>
      <c r="AN80" s="18"/>
      <c r="AO80" s="18"/>
      <c r="AP80" s="18">
        <f t="shared" si="18"/>
        <v>7</v>
      </c>
    </row>
    <row r="81" spans="1:42" s="8" customFormat="1" ht="16.5">
      <c r="A81" s="44"/>
      <c r="B81" s="24" t="s">
        <v>69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>
        <f t="shared" si="18"/>
        <v>0</v>
      </c>
    </row>
    <row r="82" spans="1:42" s="8" customFormat="1" ht="16.5">
      <c r="A82" s="44"/>
      <c r="B82" s="24" t="s">
        <v>61</v>
      </c>
      <c r="C82" s="11"/>
      <c r="D82" s="11"/>
      <c r="E82" s="11"/>
      <c r="F82" s="11"/>
      <c r="G82" s="11"/>
      <c r="H82" s="11"/>
      <c r="I82" s="11">
        <v>1</v>
      </c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>
        <v>1</v>
      </c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>
        <f t="shared" si="18"/>
        <v>2</v>
      </c>
    </row>
    <row r="83" spans="1:42" s="8" customFormat="1" ht="16.5">
      <c r="A83" s="44"/>
      <c r="B83" s="24" t="s">
        <v>62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>
        <f t="shared" si="18"/>
        <v>0</v>
      </c>
    </row>
    <row r="84" spans="1:42" s="22" customFormat="1" ht="17.25" thickBot="1">
      <c r="A84" s="45"/>
      <c r="B84" s="15" t="s">
        <v>70</v>
      </c>
      <c r="C84" s="16">
        <f aca="true" t="shared" si="21" ref="C84:AO84">C80+C81+C82+C83</f>
        <v>0</v>
      </c>
      <c r="D84" s="16">
        <f t="shared" si="21"/>
        <v>1</v>
      </c>
      <c r="E84" s="16">
        <f t="shared" si="21"/>
        <v>0</v>
      </c>
      <c r="F84" s="16">
        <f t="shared" si="21"/>
        <v>0</v>
      </c>
      <c r="G84" s="16">
        <f t="shared" si="21"/>
        <v>0</v>
      </c>
      <c r="H84" s="16">
        <f t="shared" si="21"/>
        <v>0</v>
      </c>
      <c r="I84" s="16">
        <f t="shared" si="21"/>
        <v>1</v>
      </c>
      <c r="J84" s="16">
        <f t="shared" si="21"/>
        <v>0</v>
      </c>
      <c r="K84" s="16">
        <f t="shared" si="21"/>
        <v>0</v>
      </c>
      <c r="L84" s="16">
        <f t="shared" si="21"/>
        <v>0</v>
      </c>
      <c r="M84" s="16">
        <f t="shared" si="21"/>
        <v>0</v>
      </c>
      <c r="N84" s="16">
        <f t="shared" si="21"/>
        <v>0</v>
      </c>
      <c r="O84" s="16">
        <f t="shared" si="21"/>
        <v>0</v>
      </c>
      <c r="P84" s="16">
        <f t="shared" si="21"/>
        <v>0</v>
      </c>
      <c r="Q84" s="16">
        <f t="shared" si="21"/>
        <v>0</v>
      </c>
      <c r="R84" s="16">
        <f t="shared" si="21"/>
        <v>0</v>
      </c>
      <c r="S84" s="16">
        <f t="shared" si="21"/>
        <v>0</v>
      </c>
      <c r="T84" s="16">
        <f t="shared" si="21"/>
        <v>0</v>
      </c>
      <c r="U84" s="16">
        <f t="shared" si="21"/>
        <v>0</v>
      </c>
      <c r="V84" s="16">
        <f t="shared" si="21"/>
        <v>0</v>
      </c>
      <c r="W84" s="16">
        <f t="shared" si="21"/>
        <v>0</v>
      </c>
      <c r="X84" s="16">
        <f t="shared" si="21"/>
        <v>0</v>
      </c>
      <c r="Y84" s="16">
        <f t="shared" si="21"/>
        <v>0</v>
      </c>
      <c r="Z84" s="16">
        <f t="shared" si="21"/>
        <v>2</v>
      </c>
      <c r="AA84" s="16">
        <f t="shared" si="21"/>
        <v>0</v>
      </c>
      <c r="AB84" s="16">
        <f t="shared" si="21"/>
        <v>0</v>
      </c>
      <c r="AC84" s="16">
        <f t="shared" si="21"/>
        <v>1</v>
      </c>
      <c r="AD84" s="16">
        <f t="shared" si="21"/>
        <v>0</v>
      </c>
      <c r="AE84" s="16">
        <f t="shared" si="21"/>
        <v>0</v>
      </c>
      <c r="AF84" s="16">
        <f t="shared" si="21"/>
        <v>0</v>
      </c>
      <c r="AG84" s="16">
        <f t="shared" si="21"/>
        <v>0</v>
      </c>
      <c r="AH84" s="16">
        <f t="shared" si="21"/>
        <v>0</v>
      </c>
      <c r="AI84" s="16">
        <f t="shared" si="21"/>
        <v>0</v>
      </c>
      <c r="AJ84" s="16">
        <f t="shared" si="21"/>
        <v>0</v>
      </c>
      <c r="AK84" s="16">
        <f t="shared" si="21"/>
        <v>2</v>
      </c>
      <c r="AL84" s="16">
        <f t="shared" si="21"/>
        <v>2</v>
      </c>
      <c r="AM84" s="16">
        <f t="shared" si="21"/>
        <v>0</v>
      </c>
      <c r="AN84" s="16">
        <f t="shared" si="21"/>
        <v>0</v>
      </c>
      <c r="AO84" s="16">
        <f t="shared" si="21"/>
        <v>0</v>
      </c>
      <c r="AP84" s="16">
        <f t="shared" si="18"/>
        <v>9</v>
      </c>
    </row>
    <row r="85" spans="1:42" s="8" customFormat="1" ht="17.25" thickTop="1">
      <c r="A85" s="43" t="s">
        <v>71</v>
      </c>
      <c r="B85" s="23" t="s">
        <v>72</v>
      </c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>
        <f aca="true" t="shared" si="22" ref="AP85:AP99">SUM(C85:AO85)</f>
        <v>0</v>
      </c>
    </row>
    <row r="86" spans="1:42" s="8" customFormat="1" ht="16.5">
      <c r="A86" s="44"/>
      <c r="B86" s="24" t="s">
        <v>73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>
        <f t="shared" si="22"/>
        <v>0</v>
      </c>
    </row>
    <row r="87" spans="1:42" s="8" customFormat="1" ht="16.5">
      <c r="A87" s="44"/>
      <c r="B87" s="24" t="s">
        <v>74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>
        <f t="shared" si="22"/>
        <v>0</v>
      </c>
    </row>
    <row r="88" spans="1:42" s="8" customFormat="1" ht="16.5">
      <c r="A88" s="44"/>
      <c r="B88" s="24" t="s">
        <v>75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>
        <f t="shared" si="22"/>
        <v>0</v>
      </c>
    </row>
    <row r="89" spans="1:42" s="22" customFormat="1" ht="17.25" thickBot="1">
      <c r="A89" s="45"/>
      <c r="B89" s="15" t="s">
        <v>76</v>
      </c>
      <c r="C89" s="16">
        <f aca="true" t="shared" si="23" ref="C89:AO89">C85+C86+C87+C88</f>
        <v>0</v>
      </c>
      <c r="D89" s="16">
        <f t="shared" si="23"/>
        <v>0</v>
      </c>
      <c r="E89" s="16">
        <f t="shared" si="23"/>
        <v>0</v>
      </c>
      <c r="F89" s="16">
        <f t="shared" si="23"/>
        <v>0</v>
      </c>
      <c r="G89" s="16">
        <f t="shared" si="23"/>
        <v>0</v>
      </c>
      <c r="H89" s="16">
        <f t="shared" si="23"/>
        <v>0</v>
      </c>
      <c r="I89" s="16">
        <f t="shared" si="23"/>
        <v>0</v>
      </c>
      <c r="J89" s="16">
        <f t="shared" si="23"/>
        <v>0</v>
      </c>
      <c r="K89" s="16">
        <f t="shared" si="23"/>
        <v>0</v>
      </c>
      <c r="L89" s="16">
        <f t="shared" si="23"/>
        <v>0</v>
      </c>
      <c r="M89" s="16">
        <f t="shared" si="23"/>
        <v>0</v>
      </c>
      <c r="N89" s="16">
        <f t="shared" si="23"/>
        <v>0</v>
      </c>
      <c r="O89" s="16">
        <f t="shared" si="23"/>
        <v>0</v>
      </c>
      <c r="P89" s="16">
        <f t="shared" si="23"/>
        <v>0</v>
      </c>
      <c r="Q89" s="16">
        <f t="shared" si="23"/>
        <v>0</v>
      </c>
      <c r="R89" s="16">
        <f t="shared" si="23"/>
        <v>0</v>
      </c>
      <c r="S89" s="16">
        <f t="shared" si="23"/>
        <v>0</v>
      </c>
      <c r="T89" s="16">
        <f t="shared" si="23"/>
        <v>0</v>
      </c>
      <c r="U89" s="16">
        <f t="shared" si="23"/>
        <v>0</v>
      </c>
      <c r="V89" s="16">
        <f t="shared" si="23"/>
        <v>0</v>
      </c>
      <c r="W89" s="16">
        <f t="shared" si="23"/>
        <v>0</v>
      </c>
      <c r="X89" s="16">
        <f t="shared" si="23"/>
        <v>0</v>
      </c>
      <c r="Y89" s="16">
        <f t="shared" si="23"/>
        <v>0</v>
      </c>
      <c r="Z89" s="16">
        <f t="shared" si="23"/>
        <v>0</v>
      </c>
      <c r="AA89" s="16">
        <f t="shared" si="23"/>
        <v>0</v>
      </c>
      <c r="AB89" s="16">
        <f t="shared" si="23"/>
        <v>0</v>
      </c>
      <c r="AC89" s="16">
        <f t="shared" si="23"/>
        <v>0</v>
      </c>
      <c r="AD89" s="16">
        <f t="shared" si="23"/>
        <v>0</v>
      </c>
      <c r="AE89" s="16">
        <f t="shared" si="23"/>
        <v>0</v>
      </c>
      <c r="AF89" s="16">
        <f t="shared" si="23"/>
        <v>0</v>
      </c>
      <c r="AG89" s="16">
        <f t="shared" si="23"/>
        <v>0</v>
      </c>
      <c r="AH89" s="16">
        <f t="shared" si="23"/>
        <v>0</v>
      </c>
      <c r="AI89" s="16">
        <f t="shared" si="23"/>
        <v>0</v>
      </c>
      <c r="AJ89" s="16">
        <f t="shared" si="23"/>
        <v>0</v>
      </c>
      <c r="AK89" s="16">
        <f t="shared" si="23"/>
        <v>0</v>
      </c>
      <c r="AL89" s="16">
        <f t="shared" si="23"/>
        <v>0</v>
      </c>
      <c r="AM89" s="16">
        <f t="shared" si="23"/>
        <v>0</v>
      </c>
      <c r="AN89" s="16">
        <f t="shared" si="23"/>
        <v>0</v>
      </c>
      <c r="AO89" s="16">
        <f t="shared" si="23"/>
        <v>0</v>
      </c>
      <c r="AP89" s="16">
        <f t="shared" si="22"/>
        <v>0</v>
      </c>
    </row>
    <row r="90" spans="1:42" s="8" customFormat="1" ht="17.25" thickTop="1">
      <c r="A90" s="40" t="s">
        <v>56</v>
      </c>
      <c r="B90" s="17" t="s">
        <v>39</v>
      </c>
      <c r="C90" s="18">
        <v>1</v>
      </c>
      <c r="D90" s="18"/>
      <c r="E90" s="18">
        <v>1</v>
      </c>
      <c r="F90" s="18"/>
      <c r="G90" s="18">
        <v>1</v>
      </c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>
        <v>4</v>
      </c>
      <c r="AD90" s="18">
        <v>2</v>
      </c>
      <c r="AE90" s="18"/>
      <c r="AF90" s="18"/>
      <c r="AG90" s="18"/>
      <c r="AH90" s="18"/>
      <c r="AI90" s="18"/>
      <c r="AJ90" s="18"/>
      <c r="AK90" s="18"/>
      <c r="AL90" s="18">
        <v>1</v>
      </c>
      <c r="AM90" s="18"/>
      <c r="AN90" s="18"/>
      <c r="AO90" s="18">
        <v>2</v>
      </c>
      <c r="AP90" s="18">
        <f t="shared" si="22"/>
        <v>12</v>
      </c>
    </row>
    <row r="91" spans="1:42" s="8" customFormat="1" ht="16.5">
      <c r="A91" s="41"/>
      <c r="B91" s="13" t="s">
        <v>40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>
        <f t="shared" si="22"/>
        <v>0</v>
      </c>
    </row>
    <row r="92" spans="1:42" s="8" customFormat="1" ht="16.5">
      <c r="A92" s="41"/>
      <c r="B92" s="13" t="s">
        <v>41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>
        <f t="shared" si="22"/>
        <v>0</v>
      </c>
    </row>
    <row r="93" spans="1:42" s="8" customFormat="1" ht="16.5">
      <c r="A93" s="41"/>
      <c r="B93" s="13" t="s">
        <v>42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>
        <f t="shared" si="22"/>
        <v>0</v>
      </c>
    </row>
    <row r="94" spans="1:42" s="22" customFormat="1" ht="17.25" thickBot="1">
      <c r="A94" s="42"/>
      <c r="B94" s="15" t="s">
        <v>43</v>
      </c>
      <c r="C94" s="16">
        <f aca="true" t="shared" si="24" ref="C94:AO94">C90+C91+C92+C93</f>
        <v>1</v>
      </c>
      <c r="D94" s="16">
        <f t="shared" si="24"/>
        <v>0</v>
      </c>
      <c r="E94" s="16">
        <f t="shared" si="24"/>
        <v>1</v>
      </c>
      <c r="F94" s="16">
        <f t="shared" si="24"/>
        <v>0</v>
      </c>
      <c r="G94" s="16">
        <f t="shared" si="24"/>
        <v>1</v>
      </c>
      <c r="H94" s="16">
        <f t="shared" si="24"/>
        <v>0</v>
      </c>
      <c r="I94" s="16">
        <f t="shared" si="24"/>
        <v>0</v>
      </c>
      <c r="J94" s="16">
        <f t="shared" si="24"/>
        <v>0</v>
      </c>
      <c r="K94" s="16">
        <f t="shared" si="24"/>
        <v>0</v>
      </c>
      <c r="L94" s="16">
        <f t="shared" si="24"/>
        <v>0</v>
      </c>
      <c r="M94" s="16">
        <f t="shared" si="24"/>
        <v>0</v>
      </c>
      <c r="N94" s="16">
        <f t="shared" si="24"/>
        <v>0</v>
      </c>
      <c r="O94" s="16">
        <f t="shared" si="24"/>
        <v>0</v>
      </c>
      <c r="P94" s="16">
        <f t="shared" si="24"/>
        <v>0</v>
      </c>
      <c r="Q94" s="16">
        <f t="shared" si="24"/>
        <v>0</v>
      </c>
      <c r="R94" s="16">
        <f t="shared" si="24"/>
        <v>0</v>
      </c>
      <c r="S94" s="16">
        <f t="shared" si="24"/>
        <v>0</v>
      </c>
      <c r="T94" s="16">
        <f t="shared" si="24"/>
        <v>0</v>
      </c>
      <c r="U94" s="16">
        <f t="shared" si="24"/>
        <v>0</v>
      </c>
      <c r="V94" s="16">
        <f t="shared" si="24"/>
        <v>0</v>
      </c>
      <c r="W94" s="16">
        <f t="shared" si="24"/>
        <v>0</v>
      </c>
      <c r="X94" s="16">
        <f t="shared" si="24"/>
        <v>0</v>
      </c>
      <c r="Y94" s="16">
        <f t="shared" si="24"/>
        <v>0</v>
      </c>
      <c r="Z94" s="16">
        <f t="shared" si="24"/>
        <v>0</v>
      </c>
      <c r="AA94" s="16">
        <f t="shared" si="24"/>
        <v>0</v>
      </c>
      <c r="AB94" s="16">
        <f t="shared" si="24"/>
        <v>0</v>
      </c>
      <c r="AC94" s="16">
        <f t="shared" si="24"/>
        <v>4</v>
      </c>
      <c r="AD94" s="16">
        <f t="shared" si="24"/>
        <v>2</v>
      </c>
      <c r="AE94" s="16">
        <f t="shared" si="24"/>
        <v>0</v>
      </c>
      <c r="AF94" s="16">
        <f t="shared" si="24"/>
        <v>0</v>
      </c>
      <c r="AG94" s="16">
        <f t="shared" si="24"/>
        <v>0</v>
      </c>
      <c r="AH94" s="16">
        <f t="shared" si="24"/>
        <v>0</v>
      </c>
      <c r="AI94" s="16">
        <f t="shared" si="24"/>
        <v>0</v>
      </c>
      <c r="AJ94" s="16">
        <f t="shared" si="24"/>
        <v>0</v>
      </c>
      <c r="AK94" s="16">
        <f t="shared" si="24"/>
        <v>0</v>
      </c>
      <c r="AL94" s="16">
        <f t="shared" si="24"/>
        <v>1</v>
      </c>
      <c r="AM94" s="16">
        <f t="shared" si="24"/>
        <v>0</v>
      </c>
      <c r="AN94" s="16">
        <f t="shared" si="24"/>
        <v>0</v>
      </c>
      <c r="AO94" s="16">
        <f t="shared" si="24"/>
        <v>2</v>
      </c>
      <c r="AP94" s="16">
        <f t="shared" si="22"/>
        <v>12</v>
      </c>
    </row>
    <row r="95" spans="1:42" s="8" customFormat="1" ht="17.25" thickTop="1">
      <c r="A95" s="40" t="s">
        <v>57</v>
      </c>
      <c r="B95" s="17" t="s">
        <v>39</v>
      </c>
      <c r="C95" s="18"/>
      <c r="D95" s="18"/>
      <c r="E95" s="18"/>
      <c r="F95" s="18"/>
      <c r="G95" s="18">
        <v>1</v>
      </c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>
        <v>1</v>
      </c>
      <c r="AL95" s="18"/>
      <c r="AM95" s="18"/>
      <c r="AN95" s="18"/>
      <c r="AO95" s="18"/>
      <c r="AP95" s="18">
        <f t="shared" si="22"/>
        <v>2</v>
      </c>
    </row>
    <row r="96" spans="1:42" s="8" customFormat="1" ht="16.5">
      <c r="A96" s="41"/>
      <c r="B96" s="13" t="s">
        <v>40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>
        <f t="shared" si="22"/>
        <v>0</v>
      </c>
    </row>
    <row r="97" spans="1:42" s="8" customFormat="1" ht="16.5">
      <c r="A97" s="41"/>
      <c r="B97" s="13" t="s">
        <v>41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>
        <f t="shared" si="22"/>
        <v>0</v>
      </c>
    </row>
    <row r="98" spans="1:42" s="8" customFormat="1" ht="16.5">
      <c r="A98" s="41"/>
      <c r="B98" s="13" t="s">
        <v>42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>
        <f t="shared" si="22"/>
        <v>0</v>
      </c>
    </row>
    <row r="99" spans="1:42" s="22" customFormat="1" ht="17.25" thickBot="1">
      <c r="A99" s="42"/>
      <c r="B99" s="15" t="s">
        <v>43</v>
      </c>
      <c r="C99" s="16">
        <f aca="true" t="shared" si="25" ref="C99:AO99">C95+C96+C97+C98</f>
        <v>0</v>
      </c>
      <c r="D99" s="16">
        <f t="shared" si="25"/>
        <v>0</v>
      </c>
      <c r="E99" s="16">
        <f t="shared" si="25"/>
        <v>0</v>
      </c>
      <c r="F99" s="16">
        <f t="shared" si="25"/>
        <v>0</v>
      </c>
      <c r="G99" s="16">
        <f t="shared" si="25"/>
        <v>1</v>
      </c>
      <c r="H99" s="16">
        <f t="shared" si="25"/>
        <v>0</v>
      </c>
      <c r="I99" s="16">
        <f t="shared" si="25"/>
        <v>0</v>
      </c>
      <c r="J99" s="16">
        <f t="shared" si="25"/>
        <v>0</v>
      </c>
      <c r="K99" s="16">
        <f t="shared" si="25"/>
        <v>0</v>
      </c>
      <c r="L99" s="16">
        <f t="shared" si="25"/>
        <v>0</v>
      </c>
      <c r="M99" s="16">
        <f t="shared" si="25"/>
        <v>0</v>
      </c>
      <c r="N99" s="16">
        <f t="shared" si="25"/>
        <v>0</v>
      </c>
      <c r="O99" s="16">
        <f t="shared" si="25"/>
        <v>0</v>
      </c>
      <c r="P99" s="16">
        <f t="shared" si="25"/>
        <v>0</v>
      </c>
      <c r="Q99" s="16">
        <f t="shared" si="25"/>
        <v>0</v>
      </c>
      <c r="R99" s="16">
        <f t="shared" si="25"/>
        <v>0</v>
      </c>
      <c r="S99" s="16">
        <f t="shared" si="25"/>
        <v>0</v>
      </c>
      <c r="T99" s="16">
        <f t="shared" si="25"/>
        <v>0</v>
      </c>
      <c r="U99" s="16">
        <f t="shared" si="25"/>
        <v>0</v>
      </c>
      <c r="V99" s="16">
        <f t="shared" si="25"/>
        <v>0</v>
      </c>
      <c r="W99" s="16">
        <f t="shared" si="25"/>
        <v>0</v>
      </c>
      <c r="X99" s="16">
        <f t="shared" si="25"/>
        <v>0</v>
      </c>
      <c r="Y99" s="16">
        <f t="shared" si="25"/>
        <v>0</v>
      </c>
      <c r="Z99" s="16">
        <f t="shared" si="25"/>
        <v>0</v>
      </c>
      <c r="AA99" s="16">
        <f t="shared" si="25"/>
        <v>0</v>
      </c>
      <c r="AB99" s="16">
        <f t="shared" si="25"/>
        <v>0</v>
      </c>
      <c r="AC99" s="16">
        <f t="shared" si="25"/>
        <v>0</v>
      </c>
      <c r="AD99" s="16">
        <f t="shared" si="25"/>
        <v>0</v>
      </c>
      <c r="AE99" s="16">
        <f t="shared" si="25"/>
        <v>0</v>
      </c>
      <c r="AF99" s="16">
        <f t="shared" si="25"/>
        <v>0</v>
      </c>
      <c r="AG99" s="16">
        <f t="shared" si="25"/>
        <v>0</v>
      </c>
      <c r="AH99" s="16">
        <f t="shared" si="25"/>
        <v>0</v>
      </c>
      <c r="AI99" s="16">
        <f t="shared" si="25"/>
        <v>0</v>
      </c>
      <c r="AJ99" s="16">
        <f t="shared" si="25"/>
        <v>0</v>
      </c>
      <c r="AK99" s="16">
        <f t="shared" si="25"/>
        <v>1</v>
      </c>
      <c r="AL99" s="16">
        <f t="shared" si="25"/>
        <v>0</v>
      </c>
      <c r="AM99" s="16">
        <f t="shared" si="25"/>
        <v>0</v>
      </c>
      <c r="AN99" s="16">
        <f t="shared" si="25"/>
        <v>0</v>
      </c>
      <c r="AO99" s="16">
        <f t="shared" si="25"/>
        <v>0</v>
      </c>
      <c r="AP99" s="16">
        <f t="shared" si="22"/>
        <v>2</v>
      </c>
    </row>
    <row r="100" spans="1:42" s="8" customFormat="1" ht="17.25" thickTop="1">
      <c r="A100" s="40" t="s">
        <v>53</v>
      </c>
      <c r="B100" s="17" t="s">
        <v>39</v>
      </c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>
        <f>SUM(C100:AO100)</f>
        <v>0</v>
      </c>
    </row>
    <row r="101" spans="1:42" s="8" customFormat="1" ht="16.5">
      <c r="A101" s="41"/>
      <c r="B101" s="13" t="s">
        <v>40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>
        <f>SUM(C101:AO101)</f>
        <v>0</v>
      </c>
    </row>
    <row r="102" spans="1:42" s="8" customFormat="1" ht="16.5">
      <c r="A102" s="41"/>
      <c r="B102" s="13" t="s">
        <v>41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>
        <f>SUM(C102:AO102)</f>
        <v>0</v>
      </c>
    </row>
    <row r="103" spans="1:42" s="8" customFormat="1" ht="16.5">
      <c r="A103" s="41"/>
      <c r="B103" s="13" t="s">
        <v>42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>
        <f>SUM(C103:AO103)</f>
        <v>0</v>
      </c>
    </row>
    <row r="104" spans="1:42" s="22" customFormat="1" ht="17.25" thickBot="1">
      <c r="A104" s="42"/>
      <c r="B104" s="15" t="s">
        <v>43</v>
      </c>
      <c r="C104" s="16">
        <f aca="true" t="shared" si="26" ref="C104:AO104">C100+C101+C102+C103</f>
        <v>0</v>
      </c>
      <c r="D104" s="16">
        <f t="shared" si="26"/>
        <v>0</v>
      </c>
      <c r="E104" s="16">
        <f t="shared" si="26"/>
        <v>0</v>
      </c>
      <c r="F104" s="16">
        <f t="shared" si="26"/>
        <v>0</v>
      </c>
      <c r="G104" s="16">
        <f t="shared" si="26"/>
        <v>0</v>
      </c>
      <c r="H104" s="16">
        <f t="shared" si="26"/>
        <v>0</v>
      </c>
      <c r="I104" s="16">
        <f t="shared" si="26"/>
        <v>0</v>
      </c>
      <c r="J104" s="16">
        <f t="shared" si="26"/>
        <v>0</v>
      </c>
      <c r="K104" s="16">
        <f t="shared" si="26"/>
        <v>0</v>
      </c>
      <c r="L104" s="16">
        <f t="shared" si="26"/>
        <v>0</v>
      </c>
      <c r="M104" s="16">
        <f t="shared" si="26"/>
        <v>0</v>
      </c>
      <c r="N104" s="16">
        <f t="shared" si="26"/>
        <v>0</v>
      </c>
      <c r="O104" s="16">
        <f t="shared" si="26"/>
        <v>0</v>
      </c>
      <c r="P104" s="16">
        <f t="shared" si="26"/>
        <v>0</v>
      </c>
      <c r="Q104" s="16">
        <f t="shared" si="26"/>
        <v>0</v>
      </c>
      <c r="R104" s="16">
        <f t="shared" si="26"/>
        <v>0</v>
      </c>
      <c r="S104" s="16">
        <f t="shared" si="26"/>
        <v>0</v>
      </c>
      <c r="T104" s="16">
        <f t="shared" si="26"/>
        <v>0</v>
      </c>
      <c r="U104" s="16">
        <f t="shared" si="26"/>
        <v>0</v>
      </c>
      <c r="V104" s="16">
        <f t="shared" si="26"/>
        <v>0</v>
      </c>
      <c r="W104" s="16">
        <f t="shared" si="26"/>
        <v>0</v>
      </c>
      <c r="X104" s="16">
        <f t="shared" si="26"/>
        <v>0</v>
      </c>
      <c r="Y104" s="16">
        <f t="shared" si="26"/>
        <v>0</v>
      </c>
      <c r="Z104" s="16">
        <f t="shared" si="26"/>
        <v>0</v>
      </c>
      <c r="AA104" s="16">
        <f t="shared" si="26"/>
        <v>0</v>
      </c>
      <c r="AB104" s="16">
        <f t="shared" si="26"/>
        <v>0</v>
      </c>
      <c r="AC104" s="16">
        <f t="shared" si="26"/>
        <v>0</v>
      </c>
      <c r="AD104" s="16">
        <f t="shared" si="26"/>
        <v>0</v>
      </c>
      <c r="AE104" s="16">
        <f t="shared" si="26"/>
        <v>0</v>
      </c>
      <c r="AF104" s="16">
        <f t="shared" si="26"/>
        <v>0</v>
      </c>
      <c r="AG104" s="16">
        <f t="shared" si="26"/>
        <v>0</v>
      </c>
      <c r="AH104" s="16">
        <f t="shared" si="26"/>
        <v>0</v>
      </c>
      <c r="AI104" s="16">
        <f t="shared" si="26"/>
        <v>0</v>
      </c>
      <c r="AJ104" s="16">
        <f t="shared" si="26"/>
        <v>0</v>
      </c>
      <c r="AK104" s="16">
        <f t="shared" si="26"/>
        <v>0</v>
      </c>
      <c r="AL104" s="16">
        <f t="shared" si="26"/>
        <v>0</v>
      </c>
      <c r="AM104" s="16">
        <f t="shared" si="26"/>
        <v>0</v>
      </c>
      <c r="AN104" s="16">
        <f t="shared" si="26"/>
        <v>0</v>
      </c>
      <c r="AO104" s="16">
        <f t="shared" si="26"/>
        <v>0</v>
      </c>
      <c r="AP104" s="16">
        <f>SUM(C104:AO104)</f>
        <v>0</v>
      </c>
    </row>
    <row r="105" spans="1:42" s="8" customFormat="1" ht="17.25" thickTop="1">
      <c r="A105" s="40" t="s">
        <v>54</v>
      </c>
      <c r="B105" s="17" t="s">
        <v>39</v>
      </c>
      <c r="C105" s="18"/>
      <c r="D105" s="18"/>
      <c r="E105" s="18"/>
      <c r="F105" s="18"/>
      <c r="G105" s="18"/>
      <c r="H105" s="18"/>
      <c r="I105" s="18">
        <v>1</v>
      </c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>
        <f aca="true" t="shared" si="27" ref="AP105:AP114">SUM(C105:AO105)</f>
        <v>1</v>
      </c>
    </row>
    <row r="106" spans="1:42" s="8" customFormat="1" ht="16.5">
      <c r="A106" s="41"/>
      <c r="B106" s="13" t="s">
        <v>40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>
        <f t="shared" si="27"/>
        <v>0</v>
      </c>
    </row>
    <row r="107" spans="1:42" s="8" customFormat="1" ht="16.5">
      <c r="A107" s="41"/>
      <c r="B107" s="13" t="s">
        <v>41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>
        <f t="shared" si="27"/>
        <v>0</v>
      </c>
    </row>
    <row r="108" spans="1:42" s="8" customFormat="1" ht="16.5">
      <c r="A108" s="41"/>
      <c r="B108" s="13" t="s">
        <v>42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>
        <f t="shared" si="27"/>
        <v>0</v>
      </c>
    </row>
    <row r="109" spans="1:42" s="22" customFormat="1" ht="17.25" thickBot="1">
      <c r="A109" s="42"/>
      <c r="B109" s="15" t="s">
        <v>43</v>
      </c>
      <c r="C109" s="16">
        <f aca="true" t="shared" si="28" ref="C109:AO109">C105+C106+C107+C108</f>
        <v>0</v>
      </c>
      <c r="D109" s="16">
        <f t="shared" si="28"/>
        <v>0</v>
      </c>
      <c r="E109" s="16">
        <f t="shared" si="28"/>
        <v>0</v>
      </c>
      <c r="F109" s="16">
        <f t="shared" si="28"/>
        <v>0</v>
      </c>
      <c r="G109" s="16">
        <f t="shared" si="28"/>
        <v>0</v>
      </c>
      <c r="H109" s="16">
        <f t="shared" si="28"/>
        <v>0</v>
      </c>
      <c r="I109" s="16">
        <f t="shared" si="28"/>
        <v>1</v>
      </c>
      <c r="J109" s="16">
        <f t="shared" si="28"/>
        <v>0</v>
      </c>
      <c r="K109" s="16">
        <f t="shared" si="28"/>
        <v>0</v>
      </c>
      <c r="L109" s="16">
        <f t="shared" si="28"/>
        <v>0</v>
      </c>
      <c r="M109" s="16">
        <f t="shared" si="28"/>
        <v>0</v>
      </c>
      <c r="N109" s="16">
        <f t="shared" si="28"/>
        <v>0</v>
      </c>
      <c r="O109" s="16">
        <f t="shared" si="28"/>
        <v>0</v>
      </c>
      <c r="P109" s="16">
        <f t="shared" si="28"/>
        <v>0</v>
      </c>
      <c r="Q109" s="16">
        <f t="shared" si="28"/>
        <v>0</v>
      </c>
      <c r="R109" s="16">
        <f t="shared" si="28"/>
        <v>0</v>
      </c>
      <c r="S109" s="16">
        <f t="shared" si="28"/>
        <v>0</v>
      </c>
      <c r="T109" s="16">
        <f t="shared" si="28"/>
        <v>0</v>
      </c>
      <c r="U109" s="16">
        <f t="shared" si="28"/>
        <v>0</v>
      </c>
      <c r="V109" s="16">
        <f t="shared" si="28"/>
        <v>0</v>
      </c>
      <c r="W109" s="16">
        <f t="shared" si="28"/>
        <v>0</v>
      </c>
      <c r="X109" s="16">
        <f t="shared" si="28"/>
        <v>0</v>
      </c>
      <c r="Y109" s="16">
        <f t="shared" si="28"/>
        <v>0</v>
      </c>
      <c r="Z109" s="16">
        <f t="shared" si="28"/>
        <v>0</v>
      </c>
      <c r="AA109" s="16">
        <f t="shared" si="28"/>
        <v>0</v>
      </c>
      <c r="AB109" s="16">
        <f t="shared" si="28"/>
        <v>0</v>
      </c>
      <c r="AC109" s="16">
        <f t="shared" si="28"/>
        <v>0</v>
      </c>
      <c r="AD109" s="16">
        <f t="shared" si="28"/>
        <v>0</v>
      </c>
      <c r="AE109" s="16">
        <f t="shared" si="28"/>
        <v>0</v>
      </c>
      <c r="AF109" s="16">
        <f t="shared" si="28"/>
        <v>0</v>
      </c>
      <c r="AG109" s="16">
        <f t="shared" si="28"/>
        <v>0</v>
      </c>
      <c r="AH109" s="16">
        <f t="shared" si="28"/>
        <v>0</v>
      </c>
      <c r="AI109" s="16">
        <f t="shared" si="28"/>
        <v>0</v>
      </c>
      <c r="AJ109" s="16">
        <f t="shared" si="28"/>
        <v>0</v>
      </c>
      <c r="AK109" s="16">
        <f t="shared" si="28"/>
        <v>0</v>
      </c>
      <c r="AL109" s="16">
        <f t="shared" si="28"/>
        <v>0</v>
      </c>
      <c r="AM109" s="16">
        <f t="shared" si="28"/>
        <v>0</v>
      </c>
      <c r="AN109" s="16">
        <f t="shared" si="28"/>
        <v>0</v>
      </c>
      <c r="AO109" s="16">
        <f t="shared" si="28"/>
        <v>0</v>
      </c>
      <c r="AP109" s="16">
        <f t="shared" si="27"/>
        <v>1</v>
      </c>
    </row>
    <row r="110" spans="1:42" s="8" customFormat="1" ht="17.25" thickTop="1">
      <c r="A110" s="40" t="s">
        <v>55</v>
      </c>
      <c r="B110" s="17" t="s">
        <v>39</v>
      </c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>
        <f t="shared" si="27"/>
        <v>0</v>
      </c>
    </row>
    <row r="111" spans="1:42" s="8" customFormat="1" ht="16.5">
      <c r="A111" s="41"/>
      <c r="B111" s="13" t="s">
        <v>40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>
        <f t="shared" si="27"/>
        <v>0</v>
      </c>
    </row>
    <row r="112" spans="1:42" s="8" customFormat="1" ht="16.5">
      <c r="A112" s="41"/>
      <c r="B112" s="13" t="s">
        <v>41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>
        <f t="shared" si="27"/>
        <v>0</v>
      </c>
    </row>
    <row r="113" spans="1:42" s="8" customFormat="1" ht="16.5">
      <c r="A113" s="41"/>
      <c r="B113" s="13" t="s">
        <v>42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>
        <f t="shared" si="27"/>
        <v>0</v>
      </c>
    </row>
    <row r="114" spans="1:42" s="22" customFormat="1" ht="17.25" thickBot="1">
      <c r="A114" s="42"/>
      <c r="B114" s="15" t="s">
        <v>43</v>
      </c>
      <c r="C114" s="16">
        <f aca="true" t="shared" si="29" ref="C114:AO114">C110+C111+C112+C113</f>
        <v>0</v>
      </c>
      <c r="D114" s="16">
        <f t="shared" si="29"/>
        <v>0</v>
      </c>
      <c r="E114" s="16">
        <f t="shared" si="29"/>
        <v>0</v>
      </c>
      <c r="F114" s="16">
        <f t="shared" si="29"/>
        <v>0</v>
      </c>
      <c r="G114" s="16">
        <f t="shared" si="29"/>
        <v>0</v>
      </c>
      <c r="H114" s="16">
        <f t="shared" si="29"/>
        <v>0</v>
      </c>
      <c r="I114" s="16">
        <f t="shared" si="29"/>
        <v>0</v>
      </c>
      <c r="J114" s="16">
        <f t="shared" si="29"/>
        <v>0</v>
      </c>
      <c r="K114" s="16">
        <f t="shared" si="29"/>
        <v>0</v>
      </c>
      <c r="L114" s="16">
        <f t="shared" si="29"/>
        <v>0</v>
      </c>
      <c r="M114" s="16">
        <f t="shared" si="29"/>
        <v>0</v>
      </c>
      <c r="N114" s="16">
        <f t="shared" si="29"/>
        <v>0</v>
      </c>
      <c r="O114" s="16">
        <f t="shared" si="29"/>
        <v>0</v>
      </c>
      <c r="P114" s="16">
        <f t="shared" si="29"/>
        <v>0</v>
      </c>
      <c r="Q114" s="16">
        <f t="shared" si="29"/>
        <v>0</v>
      </c>
      <c r="R114" s="16">
        <f t="shared" si="29"/>
        <v>0</v>
      </c>
      <c r="S114" s="16">
        <f t="shared" si="29"/>
        <v>0</v>
      </c>
      <c r="T114" s="16">
        <f t="shared" si="29"/>
        <v>0</v>
      </c>
      <c r="U114" s="16">
        <f t="shared" si="29"/>
        <v>0</v>
      </c>
      <c r="V114" s="16">
        <f t="shared" si="29"/>
        <v>0</v>
      </c>
      <c r="W114" s="16">
        <f t="shared" si="29"/>
        <v>0</v>
      </c>
      <c r="X114" s="16">
        <f t="shared" si="29"/>
        <v>0</v>
      </c>
      <c r="Y114" s="16">
        <f t="shared" si="29"/>
        <v>0</v>
      </c>
      <c r="Z114" s="16">
        <f t="shared" si="29"/>
        <v>0</v>
      </c>
      <c r="AA114" s="16">
        <f t="shared" si="29"/>
        <v>0</v>
      </c>
      <c r="AB114" s="16">
        <f t="shared" si="29"/>
        <v>0</v>
      </c>
      <c r="AC114" s="16">
        <f t="shared" si="29"/>
        <v>0</v>
      </c>
      <c r="AD114" s="16">
        <f t="shared" si="29"/>
        <v>0</v>
      </c>
      <c r="AE114" s="16">
        <f t="shared" si="29"/>
        <v>0</v>
      </c>
      <c r="AF114" s="16">
        <f t="shared" si="29"/>
        <v>0</v>
      </c>
      <c r="AG114" s="16">
        <f t="shared" si="29"/>
        <v>0</v>
      </c>
      <c r="AH114" s="16">
        <f t="shared" si="29"/>
        <v>0</v>
      </c>
      <c r="AI114" s="16">
        <f t="shared" si="29"/>
        <v>0</v>
      </c>
      <c r="AJ114" s="16">
        <f t="shared" si="29"/>
        <v>0</v>
      </c>
      <c r="AK114" s="16">
        <f t="shared" si="29"/>
        <v>0</v>
      </c>
      <c r="AL114" s="16">
        <f t="shared" si="29"/>
        <v>0</v>
      </c>
      <c r="AM114" s="16">
        <f t="shared" si="29"/>
        <v>0</v>
      </c>
      <c r="AN114" s="16">
        <f t="shared" si="29"/>
        <v>0</v>
      </c>
      <c r="AO114" s="16">
        <f t="shared" si="29"/>
        <v>0</v>
      </c>
      <c r="AP114" s="16">
        <f t="shared" si="27"/>
        <v>0</v>
      </c>
    </row>
    <row r="115" ht="17.25" thickTop="1"/>
    <row r="116" spans="1:42" ht="16.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</row>
    <row r="117" s="8" customFormat="1" ht="16.5">
      <c r="A117" s="25"/>
    </row>
    <row r="118" s="8" customFormat="1" ht="16.5">
      <c r="A118" s="25"/>
    </row>
    <row r="119" s="8" customFormat="1" ht="16.5">
      <c r="A119" s="25"/>
    </row>
    <row r="120" s="8" customFormat="1" ht="16.5">
      <c r="A120" s="25"/>
    </row>
    <row r="121" s="8" customFormat="1" ht="16.5">
      <c r="A121" s="25"/>
    </row>
    <row r="122" s="8" customFormat="1" ht="16.5">
      <c r="A122" s="25"/>
    </row>
    <row r="123" s="8" customFormat="1" ht="16.5">
      <c r="A123" s="25"/>
    </row>
    <row r="124" s="8" customFormat="1" ht="16.5">
      <c r="A124" s="25"/>
    </row>
    <row r="125" s="8" customFormat="1" ht="16.5">
      <c r="A125" s="25"/>
    </row>
    <row r="126" s="8" customFormat="1" ht="16.5">
      <c r="A126" s="25"/>
    </row>
    <row r="127" s="8" customFormat="1" ht="16.5">
      <c r="A127" s="25"/>
    </row>
    <row r="128" s="8" customFormat="1" ht="16.5">
      <c r="A128" s="25"/>
    </row>
    <row r="129" s="8" customFormat="1" ht="16.5">
      <c r="A129" s="25"/>
    </row>
    <row r="130" s="8" customFormat="1" ht="16.5">
      <c r="A130" s="25"/>
    </row>
    <row r="131" s="8" customFormat="1" ht="16.5">
      <c r="A131" s="25"/>
    </row>
    <row r="132" s="8" customFormat="1" ht="16.5">
      <c r="A132" s="25"/>
    </row>
    <row r="133" s="8" customFormat="1" ht="16.5">
      <c r="A133" s="25"/>
    </row>
    <row r="134" s="8" customFormat="1" ht="16.5">
      <c r="A134" s="25"/>
    </row>
    <row r="135" s="8" customFormat="1" ht="16.5">
      <c r="A135" s="25"/>
    </row>
    <row r="136" s="8" customFormat="1" ht="16.5">
      <c r="A136" s="25"/>
    </row>
    <row r="137" s="8" customFormat="1" ht="16.5">
      <c r="A137" s="25"/>
    </row>
    <row r="138" s="8" customFormat="1" ht="16.5">
      <c r="A138" s="25"/>
    </row>
    <row r="139" s="8" customFormat="1" ht="16.5">
      <c r="A139" s="25"/>
    </row>
    <row r="140" s="8" customFormat="1" ht="16.5">
      <c r="A140" s="25"/>
    </row>
    <row r="141" s="8" customFormat="1" ht="16.5">
      <c r="A141" s="25"/>
    </row>
    <row r="142" s="8" customFormat="1" ht="16.5">
      <c r="A142" s="25"/>
    </row>
    <row r="143" s="8" customFormat="1" ht="16.5">
      <c r="A143" s="25"/>
    </row>
    <row r="144" s="8" customFormat="1" ht="16.5">
      <c r="A144" s="25"/>
    </row>
    <row r="145" s="8" customFormat="1" ht="16.5">
      <c r="A145" s="25"/>
    </row>
    <row r="146" s="8" customFormat="1" ht="16.5">
      <c r="A146" s="25"/>
    </row>
    <row r="147" s="8" customFormat="1" ht="16.5">
      <c r="A147" s="25"/>
    </row>
    <row r="148" s="8" customFormat="1" ht="16.5">
      <c r="A148" s="25"/>
    </row>
    <row r="149" s="8" customFormat="1" ht="16.5">
      <c r="A149" s="25"/>
    </row>
    <row r="150" s="8" customFormat="1" ht="16.5">
      <c r="A150" s="25"/>
    </row>
    <row r="151" s="8" customFormat="1" ht="16.5">
      <c r="A151" s="25"/>
    </row>
    <row r="152" s="8" customFormat="1" ht="16.5">
      <c r="A152" s="25"/>
    </row>
    <row r="153" s="8" customFormat="1" ht="16.5">
      <c r="A153" s="25"/>
    </row>
    <row r="154" s="8" customFormat="1" ht="16.5">
      <c r="A154" s="25"/>
    </row>
    <row r="155" s="8" customFormat="1" ht="16.5">
      <c r="A155" s="25"/>
    </row>
    <row r="156" s="8" customFormat="1" ht="16.5">
      <c r="A156" s="25"/>
    </row>
    <row r="157" s="8" customFormat="1" ht="16.5">
      <c r="A157" s="25"/>
    </row>
    <row r="158" s="8" customFormat="1" ht="16.5">
      <c r="A158" s="25"/>
    </row>
    <row r="159" s="8" customFormat="1" ht="16.5">
      <c r="A159" s="25"/>
    </row>
    <row r="160" s="8" customFormat="1" ht="16.5">
      <c r="A160" s="25"/>
    </row>
    <row r="161" s="8" customFormat="1" ht="16.5">
      <c r="A161" s="25"/>
    </row>
    <row r="162" s="8" customFormat="1" ht="16.5">
      <c r="A162" s="25"/>
    </row>
    <row r="163" s="8" customFormat="1" ht="16.5">
      <c r="A163" s="25"/>
    </row>
    <row r="164" s="8" customFormat="1" ht="16.5">
      <c r="A164" s="25"/>
    </row>
    <row r="165" s="8" customFormat="1" ht="16.5">
      <c r="A165" s="25"/>
    </row>
    <row r="166" s="8" customFormat="1" ht="16.5">
      <c r="A166" s="25"/>
    </row>
    <row r="167" s="8" customFormat="1" ht="16.5">
      <c r="A167" s="25"/>
    </row>
    <row r="168" s="8" customFormat="1" ht="16.5">
      <c r="A168" s="25"/>
    </row>
    <row r="169" s="8" customFormat="1" ht="16.5">
      <c r="A169" s="25"/>
    </row>
    <row r="170" s="8" customFormat="1" ht="16.5">
      <c r="A170" s="25"/>
    </row>
    <row r="171" s="8" customFormat="1" ht="16.5">
      <c r="A171" s="25"/>
    </row>
    <row r="172" s="8" customFormat="1" ht="16.5">
      <c r="A172" s="25"/>
    </row>
    <row r="173" s="8" customFormat="1" ht="16.5">
      <c r="A173" s="25"/>
    </row>
    <row r="174" s="8" customFormat="1" ht="16.5">
      <c r="A174" s="25"/>
    </row>
    <row r="175" s="8" customFormat="1" ht="16.5">
      <c r="A175" s="25"/>
    </row>
    <row r="176" s="8" customFormat="1" ht="16.5">
      <c r="A176" s="25"/>
    </row>
    <row r="177" s="8" customFormat="1" ht="16.5">
      <c r="A177" s="25"/>
    </row>
    <row r="178" s="8" customFormat="1" ht="16.5">
      <c r="A178" s="25"/>
    </row>
    <row r="179" s="8" customFormat="1" ht="16.5">
      <c r="A179" s="25"/>
    </row>
    <row r="180" s="8" customFormat="1" ht="16.5">
      <c r="A180" s="25"/>
    </row>
    <row r="181" s="8" customFormat="1" ht="16.5">
      <c r="A181" s="25"/>
    </row>
    <row r="182" s="8" customFormat="1" ht="16.5">
      <c r="A182" s="25"/>
    </row>
    <row r="183" s="8" customFormat="1" ht="16.5">
      <c r="A183" s="25"/>
    </row>
    <row r="184" s="8" customFormat="1" ht="16.5">
      <c r="A184" s="25"/>
    </row>
    <row r="185" s="8" customFormat="1" ht="16.5">
      <c r="A185" s="25"/>
    </row>
    <row r="186" s="8" customFormat="1" ht="16.5">
      <c r="A186" s="25"/>
    </row>
    <row r="187" s="8" customFormat="1" ht="16.5">
      <c r="A187" s="25"/>
    </row>
    <row r="188" s="8" customFormat="1" ht="16.5">
      <c r="A188" s="25"/>
    </row>
    <row r="189" s="8" customFormat="1" ht="16.5">
      <c r="A189" s="25"/>
    </row>
    <row r="190" s="8" customFormat="1" ht="16.5">
      <c r="A190" s="25"/>
    </row>
    <row r="191" s="8" customFormat="1" ht="16.5">
      <c r="A191" s="25"/>
    </row>
    <row r="192" s="8" customFormat="1" ht="16.5">
      <c r="A192" s="25"/>
    </row>
    <row r="193" s="8" customFormat="1" ht="16.5">
      <c r="A193" s="25"/>
    </row>
    <row r="194" s="8" customFormat="1" ht="16.5">
      <c r="A194" s="25"/>
    </row>
    <row r="195" s="8" customFormat="1" ht="16.5">
      <c r="A195" s="25"/>
    </row>
    <row r="196" s="8" customFormat="1" ht="16.5">
      <c r="A196" s="25"/>
    </row>
    <row r="197" s="8" customFormat="1" ht="16.5">
      <c r="A197" s="25"/>
    </row>
    <row r="198" s="8" customFormat="1" ht="16.5">
      <c r="A198" s="25"/>
    </row>
    <row r="199" s="8" customFormat="1" ht="16.5">
      <c r="A199" s="25"/>
    </row>
    <row r="200" s="8" customFormat="1" ht="16.5">
      <c r="A200" s="25"/>
    </row>
    <row r="201" s="8" customFormat="1" ht="16.5">
      <c r="A201" s="25"/>
    </row>
    <row r="202" s="8" customFormat="1" ht="16.5">
      <c r="A202" s="25"/>
    </row>
    <row r="203" s="8" customFormat="1" ht="16.5">
      <c r="A203" s="25"/>
    </row>
    <row r="204" s="8" customFormat="1" ht="16.5">
      <c r="A204" s="25"/>
    </row>
    <row r="205" s="8" customFormat="1" ht="16.5">
      <c r="A205" s="25"/>
    </row>
    <row r="206" s="8" customFormat="1" ht="16.5">
      <c r="A206" s="25"/>
    </row>
    <row r="207" s="8" customFormat="1" ht="16.5">
      <c r="A207" s="25"/>
    </row>
    <row r="208" s="8" customFormat="1" ht="16.5">
      <c r="A208" s="25"/>
    </row>
    <row r="209" s="8" customFormat="1" ht="16.5">
      <c r="A209" s="25"/>
    </row>
    <row r="210" s="8" customFormat="1" ht="16.5">
      <c r="A210" s="25"/>
    </row>
    <row r="211" s="8" customFormat="1" ht="16.5">
      <c r="A211" s="25"/>
    </row>
    <row r="212" s="8" customFormat="1" ht="16.5">
      <c r="A212" s="25"/>
    </row>
    <row r="213" s="8" customFormat="1" ht="16.5">
      <c r="A213" s="25"/>
    </row>
    <row r="214" s="8" customFormat="1" ht="16.5">
      <c r="A214" s="25"/>
    </row>
    <row r="215" s="8" customFormat="1" ht="16.5">
      <c r="A215" s="25"/>
    </row>
    <row r="216" s="8" customFormat="1" ht="16.5">
      <c r="A216" s="25"/>
    </row>
    <row r="217" s="8" customFormat="1" ht="16.5">
      <c r="A217" s="25"/>
    </row>
    <row r="218" s="8" customFormat="1" ht="16.5">
      <c r="A218" s="25"/>
    </row>
    <row r="219" s="8" customFormat="1" ht="16.5">
      <c r="A219" s="25"/>
    </row>
    <row r="220" s="8" customFormat="1" ht="16.5">
      <c r="A220" s="25"/>
    </row>
    <row r="221" s="8" customFormat="1" ht="16.5">
      <c r="A221" s="25"/>
    </row>
    <row r="222" s="8" customFormat="1" ht="16.5">
      <c r="A222" s="25"/>
    </row>
    <row r="223" s="8" customFormat="1" ht="16.5">
      <c r="A223" s="25"/>
    </row>
    <row r="224" s="8" customFormat="1" ht="16.5">
      <c r="A224" s="25"/>
    </row>
    <row r="225" s="8" customFormat="1" ht="16.5">
      <c r="A225" s="25"/>
    </row>
    <row r="226" s="8" customFormat="1" ht="16.5">
      <c r="A226" s="25"/>
    </row>
    <row r="227" s="8" customFormat="1" ht="16.5">
      <c r="A227" s="25"/>
    </row>
    <row r="228" s="8" customFormat="1" ht="16.5">
      <c r="A228" s="25"/>
    </row>
    <row r="229" s="8" customFormat="1" ht="16.5">
      <c r="A229" s="25"/>
    </row>
    <row r="230" s="8" customFormat="1" ht="16.5">
      <c r="A230" s="25"/>
    </row>
    <row r="231" s="8" customFormat="1" ht="16.5">
      <c r="A231" s="25"/>
    </row>
    <row r="232" s="8" customFormat="1" ht="16.5">
      <c r="A232" s="25"/>
    </row>
    <row r="233" s="8" customFormat="1" ht="16.5">
      <c r="A233" s="25"/>
    </row>
    <row r="234" s="8" customFormat="1" ht="16.5">
      <c r="A234" s="25"/>
    </row>
    <row r="235" s="8" customFormat="1" ht="16.5">
      <c r="A235" s="25"/>
    </row>
    <row r="236" s="8" customFormat="1" ht="16.5">
      <c r="A236" s="25"/>
    </row>
    <row r="237" s="8" customFormat="1" ht="16.5">
      <c r="A237" s="25"/>
    </row>
    <row r="238" s="8" customFormat="1" ht="16.5">
      <c r="A238" s="25"/>
    </row>
    <row r="239" s="8" customFormat="1" ht="16.5">
      <c r="A239" s="25"/>
    </row>
    <row r="240" s="8" customFormat="1" ht="16.5">
      <c r="A240" s="25"/>
    </row>
    <row r="241" s="8" customFormat="1" ht="16.5">
      <c r="A241" s="25"/>
    </row>
    <row r="242" s="8" customFormat="1" ht="16.5">
      <c r="A242" s="25"/>
    </row>
    <row r="243" s="8" customFormat="1" ht="16.5">
      <c r="A243" s="25"/>
    </row>
    <row r="244" s="8" customFormat="1" ht="16.5">
      <c r="A244" s="25"/>
    </row>
    <row r="245" s="8" customFormat="1" ht="16.5">
      <c r="A245" s="25"/>
    </row>
    <row r="246" s="8" customFormat="1" ht="16.5">
      <c r="A246" s="25"/>
    </row>
    <row r="247" s="8" customFormat="1" ht="16.5">
      <c r="A247" s="25"/>
    </row>
    <row r="248" s="8" customFormat="1" ht="16.5">
      <c r="A248" s="25"/>
    </row>
    <row r="249" s="8" customFormat="1" ht="16.5">
      <c r="A249" s="25"/>
    </row>
    <row r="250" s="8" customFormat="1" ht="16.5">
      <c r="A250" s="25"/>
    </row>
    <row r="251" s="8" customFormat="1" ht="16.5">
      <c r="A251" s="25"/>
    </row>
    <row r="252" s="8" customFormat="1" ht="16.5">
      <c r="A252" s="25"/>
    </row>
    <row r="253" s="8" customFormat="1" ht="16.5">
      <c r="A253" s="25"/>
    </row>
    <row r="254" s="8" customFormat="1" ht="16.5">
      <c r="A254" s="25"/>
    </row>
    <row r="255" s="8" customFormat="1" ht="16.5">
      <c r="A255" s="25"/>
    </row>
    <row r="256" s="8" customFormat="1" ht="16.5">
      <c r="A256" s="25"/>
    </row>
    <row r="257" s="8" customFormat="1" ht="16.5">
      <c r="A257" s="25"/>
    </row>
    <row r="258" s="8" customFormat="1" ht="16.5">
      <c r="A258" s="25"/>
    </row>
    <row r="259" s="8" customFormat="1" ht="16.5">
      <c r="A259" s="25"/>
    </row>
    <row r="260" s="8" customFormat="1" ht="16.5">
      <c r="A260" s="25"/>
    </row>
    <row r="261" s="8" customFormat="1" ht="16.5">
      <c r="A261" s="25"/>
    </row>
    <row r="262" s="8" customFormat="1" ht="16.5">
      <c r="A262" s="25"/>
    </row>
    <row r="263" s="8" customFormat="1" ht="16.5">
      <c r="A263" s="25"/>
    </row>
    <row r="264" s="8" customFormat="1" ht="16.5">
      <c r="A264" s="25"/>
    </row>
    <row r="265" s="8" customFormat="1" ht="16.5">
      <c r="A265" s="25"/>
    </row>
    <row r="266" s="8" customFormat="1" ht="16.5">
      <c r="A266" s="25"/>
    </row>
    <row r="267" s="8" customFormat="1" ht="16.5">
      <c r="A267" s="25"/>
    </row>
    <row r="268" s="8" customFormat="1" ht="16.5">
      <c r="A268" s="25"/>
    </row>
    <row r="269" s="8" customFormat="1" ht="16.5">
      <c r="A269" s="25"/>
    </row>
    <row r="270" s="8" customFormat="1" ht="16.5">
      <c r="A270" s="25"/>
    </row>
    <row r="271" s="8" customFormat="1" ht="16.5">
      <c r="A271" s="25"/>
    </row>
    <row r="272" s="8" customFormat="1" ht="16.5">
      <c r="A272" s="25"/>
    </row>
    <row r="273" s="8" customFormat="1" ht="16.5">
      <c r="A273" s="25"/>
    </row>
    <row r="274" s="8" customFormat="1" ht="16.5">
      <c r="A274" s="25"/>
    </row>
    <row r="275" s="8" customFormat="1" ht="16.5">
      <c r="A275" s="25"/>
    </row>
    <row r="276" s="8" customFormat="1" ht="16.5">
      <c r="A276" s="25"/>
    </row>
    <row r="277" s="8" customFormat="1" ht="16.5">
      <c r="A277" s="25"/>
    </row>
    <row r="278" s="8" customFormat="1" ht="16.5">
      <c r="A278" s="25"/>
    </row>
    <row r="279" s="8" customFormat="1" ht="16.5">
      <c r="A279" s="25"/>
    </row>
    <row r="280" s="8" customFormat="1" ht="16.5">
      <c r="A280" s="25"/>
    </row>
    <row r="281" s="8" customFormat="1" ht="16.5">
      <c r="A281" s="25"/>
    </row>
    <row r="282" s="8" customFormat="1" ht="16.5">
      <c r="A282" s="25"/>
    </row>
    <row r="283" s="8" customFormat="1" ht="16.5">
      <c r="A283" s="25"/>
    </row>
    <row r="284" s="8" customFormat="1" ht="16.5">
      <c r="A284" s="25"/>
    </row>
    <row r="285" s="8" customFormat="1" ht="16.5">
      <c r="A285" s="25"/>
    </row>
    <row r="286" s="8" customFormat="1" ht="16.5">
      <c r="A286" s="25"/>
    </row>
    <row r="287" s="8" customFormat="1" ht="16.5">
      <c r="A287" s="25"/>
    </row>
    <row r="288" s="8" customFormat="1" ht="16.5">
      <c r="A288" s="25"/>
    </row>
    <row r="289" s="8" customFormat="1" ht="16.5">
      <c r="A289" s="25"/>
    </row>
    <row r="290" s="8" customFormat="1" ht="16.5">
      <c r="A290" s="25"/>
    </row>
    <row r="291" s="8" customFormat="1" ht="16.5">
      <c r="A291" s="25"/>
    </row>
    <row r="292" s="8" customFormat="1" ht="16.5">
      <c r="A292" s="25"/>
    </row>
    <row r="293" s="8" customFormat="1" ht="16.5">
      <c r="A293" s="25"/>
    </row>
    <row r="294" s="8" customFormat="1" ht="16.5">
      <c r="A294" s="25"/>
    </row>
    <row r="295" s="8" customFormat="1" ht="16.5">
      <c r="A295" s="25"/>
    </row>
    <row r="296" s="8" customFormat="1" ht="16.5">
      <c r="A296" s="25"/>
    </row>
    <row r="297" s="8" customFormat="1" ht="16.5">
      <c r="A297" s="25"/>
    </row>
    <row r="298" s="8" customFormat="1" ht="16.5">
      <c r="A298" s="25"/>
    </row>
    <row r="299" s="8" customFormat="1" ht="16.5">
      <c r="A299" s="25"/>
    </row>
    <row r="300" s="8" customFormat="1" ht="16.5">
      <c r="A300" s="25"/>
    </row>
    <row r="301" s="8" customFormat="1" ht="16.5">
      <c r="A301" s="25"/>
    </row>
    <row r="302" s="8" customFormat="1" ht="16.5">
      <c r="A302" s="25"/>
    </row>
    <row r="303" s="8" customFormat="1" ht="16.5">
      <c r="A303" s="25"/>
    </row>
    <row r="304" s="8" customFormat="1" ht="16.5">
      <c r="A304" s="25"/>
    </row>
    <row r="305" s="8" customFormat="1" ht="16.5">
      <c r="A305" s="25"/>
    </row>
    <row r="306" s="8" customFormat="1" ht="16.5">
      <c r="A306" s="25"/>
    </row>
    <row r="307" s="8" customFormat="1" ht="16.5">
      <c r="A307" s="25"/>
    </row>
    <row r="308" s="8" customFormat="1" ht="16.5">
      <c r="A308" s="25"/>
    </row>
    <row r="309" s="8" customFormat="1" ht="16.5">
      <c r="A309" s="25"/>
    </row>
    <row r="310" s="8" customFormat="1" ht="16.5">
      <c r="A310" s="25"/>
    </row>
    <row r="311" s="8" customFormat="1" ht="16.5">
      <c r="A311" s="25"/>
    </row>
    <row r="312" s="8" customFormat="1" ht="16.5">
      <c r="A312" s="25"/>
    </row>
    <row r="313" s="8" customFormat="1" ht="16.5">
      <c r="A313" s="25"/>
    </row>
    <row r="314" s="8" customFormat="1" ht="16.5">
      <c r="A314" s="25"/>
    </row>
    <row r="315" s="8" customFormat="1" ht="16.5">
      <c r="A315" s="25"/>
    </row>
    <row r="316" s="8" customFormat="1" ht="16.5">
      <c r="A316" s="25"/>
    </row>
    <row r="317" s="8" customFormat="1" ht="16.5">
      <c r="A317" s="25"/>
    </row>
    <row r="318" s="8" customFormat="1" ht="16.5">
      <c r="A318" s="25"/>
    </row>
    <row r="319" s="8" customFormat="1" ht="16.5">
      <c r="A319" s="25"/>
    </row>
    <row r="320" s="8" customFormat="1" ht="16.5">
      <c r="A320" s="25"/>
    </row>
    <row r="321" s="8" customFormat="1" ht="16.5">
      <c r="A321" s="25"/>
    </row>
    <row r="322" s="8" customFormat="1" ht="16.5">
      <c r="A322" s="25"/>
    </row>
    <row r="323" s="8" customFormat="1" ht="16.5">
      <c r="A323" s="25"/>
    </row>
    <row r="324" s="8" customFormat="1" ht="16.5">
      <c r="A324" s="25"/>
    </row>
    <row r="325" s="8" customFormat="1" ht="16.5">
      <c r="A325" s="25"/>
    </row>
    <row r="326" s="8" customFormat="1" ht="16.5">
      <c r="A326" s="25"/>
    </row>
    <row r="327" s="8" customFormat="1" ht="16.5">
      <c r="A327" s="25"/>
    </row>
    <row r="328" s="8" customFormat="1" ht="16.5">
      <c r="A328" s="25"/>
    </row>
    <row r="329" s="8" customFormat="1" ht="16.5">
      <c r="A329" s="25"/>
    </row>
    <row r="330" s="8" customFormat="1" ht="16.5">
      <c r="A330" s="25"/>
    </row>
    <row r="331" s="8" customFormat="1" ht="16.5">
      <c r="A331" s="25"/>
    </row>
    <row r="332" s="8" customFormat="1" ht="16.5">
      <c r="A332" s="25"/>
    </row>
    <row r="333" s="8" customFormat="1" ht="16.5">
      <c r="A333" s="25"/>
    </row>
    <row r="334" s="8" customFormat="1" ht="16.5">
      <c r="A334" s="25"/>
    </row>
    <row r="335" s="8" customFormat="1" ht="16.5">
      <c r="A335" s="25"/>
    </row>
    <row r="336" s="8" customFormat="1" ht="16.5">
      <c r="A336" s="25"/>
    </row>
    <row r="337" s="8" customFormat="1" ht="16.5">
      <c r="A337" s="25"/>
    </row>
    <row r="338" s="8" customFormat="1" ht="16.5">
      <c r="A338" s="25"/>
    </row>
    <row r="339" s="8" customFormat="1" ht="16.5">
      <c r="A339" s="25"/>
    </row>
    <row r="340" s="8" customFormat="1" ht="16.5">
      <c r="A340" s="25"/>
    </row>
    <row r="341" s="8" customFormat="1" ht="16.5">
      <c r="A341" s="25"/>
    </row>
    <row r="342" s="8" customFormat="1" ht="16.5">
      <c r="A342" s="25"/>
    </row>
    <row r="343" s="8" customFormat="1" ht="16.5">
      <c r="A343" s="25"/>
    </row>
    <row r="344" s="8" customFormat="1" ht="16.5">
      <c r="A344" s="25"/>
    </row>
    <row r="345" s="8" customFormat="1" ht="16.5">
      <c r="A345" s="25"/>
    </row>
    <row r="346" s="8" customFormat="1" ht="16.5">
      <c r="A346" s="25"/>
    </row>
    <row r="347" s="8" customFormat="1" ht="16.5">
      <c r="A347" s="25"/>
    </row>
    <row r="348" s="8" customFormat="1" ht="16.5">
      <c r="A348" s="25"/>
    </row>
    <row r="349" s="8" customFormat="1" ht="16.5">
      <c r="A349" s="25"/>
    </row>
    <row r="350" s="8" customFormat="1" ht="16.5">
      <c r="A350" s="25"/>
    </row>
    <row r="351" s="8" customFormat="1" ht="16.5">
      <c r="A351" s="25"/>
    </row>
    <row r="352" s="8" customFormat="1" ht="16.5">
      <c r="A352" s="25"/>
    </row>
    <row r="353" s="8" customFormat="1" ht="16.5">
      <c r="A353" s="25"/>
    </row>
    <row r="354" s="8" customFormat="1" ht="16.5">
      <c r="A354" s="25"/>
    </row>
    <row r="355" s="8" customFormat="1" ht="16.5">
      <c r="A355" s="25"/>
    </row>
    <row r="356" s="8" customFormat="1" ht="16.5">
      <c r="A356" s="25"/>
    </row>
    <row r="357" s="8" customFormat="1" ht="16.5">
      <c r="A357" s="25"/>
    </row>
    <row r="358" s="8" customFormat="1" ht="16.5">
      <c r="A358" s="25"/>
    </row>
    <row r="359" s="8" customFormat="1" ht="16.5">
      <c r="A359" s="25"/>
    </row>
    <row r="360" s="8" customFormat="1" ht="16.5">
      <c r="A360" s="25"/>
    </row>
    <row r="361" s="8" customFormat="1" ht="16.5">
      <c r="A361" s="25"/>
    </row>
    <row r="362" s="8" customFormat="1" ht="16.5">
      <c r="A362" s="25"/>
    </row>
    <row r="363" s="8" customFormat="1" ht="16.5">
      <c r="A363" s="25"/>
    </row>
    <row r="364" s="8" customFormat="1" ht="16.5">
      <c r="A364" s="25"/>
    </row>
    <row r="365" s="8" customFormat="1" ht="16.5">
      <c r="A365" s="25"/>
    </row>
    <row r="366" s="8" customFormat="1" ht="16.5">
      <c r="A366" s="25"/>
    </row>
    <row r="367" s="8" customFormat="1" ht="16.5">
      <c r="A367" s="25"/>
    </row>
    <row r="368" s="8" customFormat="1" ht="16.5">
      <c r="A368" s="25"/>
    </row>
    <row r="369" s="8" customFormat="1" ht="16.5">
      <c r="A369" s="25"/>
    </row>
    <row r="370" s="8" customFormat="1" ht="16.5">
      <c r="A370" s="25"/>
    </row>
    <row r="371" s="8" customFormat="1" ht="16.5">
      <c r="A371" s="25"/>
    </row>
    <row r="372" s="8" customFormat="1" ht="16.5">
      <c r="A372" s="25"/>
    </row>
    <row r="373" s="8" customFormat="1" ht="16.5">
      <c r="A373" s="25"/>
    </row>
    <row r="374" s="8" customFormat="1" ht="16.5">
      <c r="A374" s="25"/>
    </row>
    <row r="375" s="8" customFormat="1" ht="16.5">
      <c r="A375" s="25"/>
    </row>
    <row r="376" s="8" customFormat="1" ht="16.5">
      <c r="A376" s="25"/>
    </row>
    <row r="377" s="8" customFormat="1" ht="16.5">
      <c r="A377" s="25"/>
    </row>
    <row r="378" s="8" customFormat="1" ht="16.5">
      <c r="A378" s="25"/>
    </row>
    <row r="379" s="8" customFormat="1" ht="16.5">
      <c r="A379" s="25"/>
    </row>
    <row r="380" s="8" customFormat="1" ht="16.5">
      <c r="A380" s="25"/>
    </row>
    <row r="381" s="8" customFormat="1" ht="16.5">
      <c r="A381" s="25"/>
    </row>
    <row r="382" s="8" customFormat="1" ht="16.5">
      <c r="A382" s="25"/>
    </row>
    <row r="383" s="8" customFormat="1" ht="16.5">
      <c r="A383" s="25"/>
    </row>
    <row r="384" s="8" customFormat="1" ht="16.5">
      <c r="A384" s="25"/>
    </row>
    <row r="385" s="8" customFormat="1" ht="16.5">
      <c r="A385" s="25"/>
    </row>
    <row r="386" s="8" customFormat="1" ht="16.5">
      <c r="A386" s="25"/>
    </row>
    <row r="387" s="8" customFormat="1" ht="16.5">
      <c r="A387" s="25"/>
    </row>
    <row r="388" s="8" customFormat="1" ht="16.5">
      <c r="A388" s="25"/>
    </row>
    <row r="389" s="8" customFormat="1" ht="16.5">
      <c r="A389" s="25"/>
    </row>
    <row r="390" s="8" customFormat="1" ht="16.5">
      <c r="A390" s="25"/>
    </row>
    <row r="391" s="8" customFormat="1" ht="16.5">
      <c r="A391" s="25"/>
    </row>
    <row r="392" s="8" customFormat="1" ht="16.5">
      <c r="A392" s="25"/>
    </row>
    <row r="393" s="8" customFormat="1" ht="16.5">
      <c r="A393" s="25"/>
    </row>
    <row r="394" s="8" customFormat="1" ht="16.5">
      <c r="A394" s="25"/>
    </row>
    <row r="395" s="8" customFormat="1" ht="16.5">
      <c r="A395" s="25"/>
    </row>
    <row r="396" s="8" customFormat="1" ht="16.5">
      <c r="A396" s="25"/>
    </row>
    <row r="397" s="8" customFormat="1" ht="16.5">
      <c r="A397" s="25"/>
    </row>
    <row r="398" s="8" customFormat="1" ht="16.5">
      <c r="A398" s="25"/>
    </row>
    <row r="399" s="8" customFormat="1" ht="16.5">
      <c r="A399" s="25"/>
    </row>
    <row r="400" s="8" customFormat="1" ht="16.5">
      <c r="A400" s="25"/>
    </row>
    <row r="401" s="8" customFormat="1" ht="16.5">
      <c r="A401" s="25"/>
    </row>
    <row r="402" s="8" customFormat="1" ht="16.5">
      <c r="A402" s="25"/>
    </row>
    <row r="403" s="8" customFormat="1" ht="16.5">
      <c r="A403" s="25"/>
    </row>
    <row r="404" s="8" customFormat="1" ht="16.5">
      <c r="A404" s="25"/>
    </row>
    <row r="405" s="8" customFormat="1" ht="16.5">
      <c r="A405" s="25"/>
    </row>
    <row r="406" s="8" customFormat="1" ht="16.5">
      <c r="A406" s="25"/>
    </row>
    <row r="407" s="8" customFormat="1" ht="16.5">
      <c r="A407" s="25"/>
    </row>
    <row r="408" s="8" customFormat="1" ht="16.5">
      <c r="A408" s="25"/>
    </row>
    <row r="409" s="8" customFormat="1" ht="16.5">
      <c r="A409" s="25"/>
    </row>
    <row r="410" s="8" customFormat="1" ht="16.5">
      <c r="A410" s="25"/>
    </row>
    <row r="411" s="8" customFormat="1" ht="16.5">
      <c r="A411" s="25"/>
    </row>
    <row r="412" s="8" customFormat="1" ht="16.5">
      <c r="A412" s="25"/>
    </row>
    <row r="413" s="8" customFormat="1" ht="16.5">
      <c r="A413" s="25"/>
    </row>
    <row r="414" s="8" customFormat="1" ht="16.5">
      <c r="A414" s="25"/>
    </row>
    <row r="415" s="8" customFormat="1" ht="16.5">
      <c r="A415" s="25"/>
    </row>
    <row r="416" s="8" customFormat="1" ht="16.5">
      <c r="A416" s="25"/>
    </row>
    <row r="417" s="8" customFormat="1" ht="16.5">
      <c r="A417" s="25"/>
    </row>
    <row r="418" s="8" customFormat="1" ht="16.5">
      <c r="A418" s="25"/>
    </row>
    <row r="419" s="8" customFormat="1" ht="16.5">
      <c r="A419" s="25"/>
    </row>
    <row r="420" s="8" customFormat="1" ht="16.5">
      <c r="A420" s="25"/>
    </row>
    <row r="421" s="8" customFormat="1" ht="16.5">
      <c r="A421" s="25"/>
    </row>
    <row r="422" s="8" customFormat="1" ht="16.5">
      <c r="A422" s="25"/>
    </row>
    <row r="423" s="8" customFormat="1" ht="16.5">
      <c r="A423" s="25"/>
    </row>
    <row r="424" s="8" customFormat="1" ht="16.5">
      <c r="A424" s="25"/>
    </row>
    <row r="425" s="8" customFormat="1" ht="16.5">
      <c r="A425" s="25"/>
    </row>
    <row r="426" s="8" customFormat="1" ht="16.5">
      <c r="A426" s="25"/>
    </row>
    <row r="427" s="8" customFormat="1" ht="16.5">
      <c r="A427" s="25"/>
    </row>
    <row r="428" s="8" customFormat="1" ht="16.5">
      <c r="A428" s="25"/>
    </row>
    <row r="429" s="8" customFormat="1" ht="16.5">
      <c r="A429" s="25"/>
    </row>
    <row r="430" s="8" customFormat="1" ht="16.5">
      <c r="A430" s="25"/>
    </row>
    <row r="431" s="8" customFormat="1" ht="16.5">
      <c r="A431" s="25"/>
    </row>
    <row r="432" s="8" customFormat="1" ht="16.5">
      <c r="A432" s="25"/>
    </row>
    <row r="433" s="8" customFormat="1" ht="16.5">
      <c r="A433" s="25"/>
    </row>
    <row r="434" s="8" customFormat="1" ht="16.5">
      <c r="A434" s="25"/>
    </row>
    <row r="435" s="8" customFormat="1" ht="16.5">
      <c r="A435" s="25"/>
    </row>
    <row r="436" s="8" customFormat="1" ht="16.5">
      <c r="A436" s="25"/>
    </row>
    <row r="437" s="8" customFormat="1" ht="16.5">
      <c r="A437" s="25"/>
    </row>
    <row r="438" s="8" customFormat="1" ht="16.5">
      <c r="A438" s="25"/>
    </row>
    <row r="439" s="8" customFormat="1" ht="16.5">
      <c r="A439" s="25"/>
    </row>
    <row r="440" s="8" customFormat="1" ht="16.5">
      <c r="A440" s="25"/>
    </row>
    <row r="441" s="8" customFormat="1" ht="16.5">
      <c r="A441" s="25"/>
    </row>
    <row r="442" s="8" customFormat="1" ht="16.5">
      <c r="A442" s="25"/>
    </row>
    <row r="443" s="8" customFormat="1" ht="16.5">
      <c r="A443" s="25"/>
    </row>
    <row r="444" s="8" customFormat="1" ht="16.5">
      <c r="A444" s="25"/>
    </row>
    <row r="445" s="8" customFormat="1" ht="16.5">
      <c r="A445" s="25"/>
    </row>
    <row r="446" s="8" customFormat="1" ht="16.5">
      <c r="A446" s="25"/>
    </row>
    <row r="447" s="8" customFormat="1" ht="16.5">
      <c r="A447" s="25"/>
    </row>
    <row r="448" s="8" customFormat="1" ht="16.5">
      <c r="A448" s="25"/>
    </row>
    <row r="449" s="8" customFormat="1" ht="16.5">
      <c r="A449" s="25"/>
    </row>
    <row r="450" s="8" customFormat="1" ht="16.5">
      <c r="A450" s="25"/>
    </row>
    <row r="451" s="8" customFormat="1" ht="16.5">
      <c r="A451" s="25"/>
    </row>
    <row r="452" s="8" customFormat="1" ht="16.5">
      <c r="A452" s="25"/>
    </row>
    <row r="453" s="8" customFormat="1" ht="16.5">
      <c r="A453" s="25"/>
    </row>
    <row r="454" s="8" customFormat="1" ht="16.5">
      <c r="A454" s="25"/>
    </row>
    <row r="455" s="8" customFormat="1" ht="16.5">
      <c r="A455" s="25"/>
    </row>
    <row r="456" s="8" customFormat="1" ht="16.5">
      <c r="A456" s="25"/>
    </row>
    <row r="457" s="8" customFormat="1" ht="16.5">
      <c r="A457" s="25"/>
    </row>
    <row r="458" s="8" customFormat="1" ht="16.5">
      <c r="A458" s="25"/>
    </row>
    <row r="459" s="8" customFormat="1" ht="16.5">
      <c r="A459" s="25"/>
    </row>
    <row r="460" s="8" customFormat="1" ht="16.5">
      <c r="A460" s="25"/>
    </row>
    <row r="461" s="8" customFormat="1" ht="16.5">
      <c r="A461" s="25"/>
    </row>
    <row r="462" s="8" customFormat="1" ht="16.5">
      <c r="A462" s="25"/>
    </row>
    <row r="463" s="8" customFormat="1" ht="16.5">
      <c r="A463" s="25"/>
    </row>
    <row r="464" s="8" customFormat="1" ht="16.5">
      <c r="A464" s="25"/>
    </row>
    <row r="465" s="8" customFormat="1" ht="16.5">
      <c r="A465" s="25"/>
    </row>
    <row r="466" s="8" customFormat="1" ht="16.5">
      <c r="A466" s="25"/>
    </row>
    <row r="467" s="8" customFormat="1" ht="16.5">
      <c r="A467" s="25"/>
    </row>
    <row r="468" s="8" customFormat="1" ht="16.5">
      <c r="A468" s="25"/>
    </row>
    <row r="469" s="8" customFormat="1" ht="16.5">
      <c r="A469" s="25"/>
    </row>
    <row r="470" s="8" customFormat="1" ht="16.5">
      <c r="A470" s="25"/>
    </row>
    <row r="471" s="8" customFormat="1" ht="16.5">
      <c r="A471" s="25"/>
    </row>
    <row r="472" s="8" customFormat="1" ht="16.5">
      <c r="A472" s="25"/>
    </row>
    <row r="473" s="8" customFormat="1" ht="16.5">
      <c r="A473" s="25"/>
    </row>
    <row r="474" s="8" customFormat="1" ht="16.5">
      <c r="A474" s="25"/>
    </row>
    <row r="475" s="8" customFormat="1" ht="16.5">
      <c r="A475" s="25"/>
    </row>
    <row r="476" s="8" customFormat="1" ht="16.5">
      <c r="A476" s="25"/>
    </row>
    <row r="477" s="8" customFormat="1" ht="16.5">
      <c r="A477" s="25"/>
    </row>
    <row r="478" s="8" customFormat="1" ht="16.5">
      <c r="A478" s="25"/>
    </row>
    <row r="479" s="8" customFormat="1" ht="16.5">
      <c r="A479" s="25"/>
    </row>
    <row r="480" s="8" customFormat="1" ht="16.5">
      <c r="A480" s="25"/>
    </row>
    <row r="481" s="8" customFormat="1" ht="16.5">
      <c r="A481" s="25"/>
    </row>
    <row r="482" s="8" customFormat="1" ht="16.5">
      <c r="A482" s="25"/>
    </row>
    <row r="483" s="8" customFormat="1" ht="16.5">
      <c r="A483" s="25"/>
    </row>
    <row r="484" s="8" customFormat="1" ht="16.5">
      <c r="A484" s="25"/>
    </row>
    <row r="485" s="8" customFormat="1" ht="16.5">
      <c r="A485" s="25"/>
    </row>
    <row r="486" s="8" customFormat="1" ht="16.5">
      <c r="A486" s="25"/>
    </row>
    <row r="487" s="8" customFormat="1" ht="16.5">
      <c r="A487" s="25"/>
    </row>
    <row r="488" s="8" customFormat="1" ht="16.5">
      <c r="A488" s="25"/>
    </row>
    <row r="489" s="8" customFormat="1" ht="16.5">
      <c r="A489" s="25"/>
    </row>
    <row r="490" s="8" customFormat="1" ht="16.5">
      <c r="A490" s="25"/>
    </row>
    <row r="491" s="8" customFormat="1" ht="16.5">
      <c r="A491" s="25"/>
    </row>
    <row r="492" s="8" customFormat="1" ht="16.5">
      <c r="A492" s="25"/>
    </row>
    <row r="493" s="8" customFormat="1" ht="16.5">
      <c r="A493" s="25"/>
    </row>
    <row r="494" s="8" customFormat="1" ht="16.5">
      <c r="A494" s="25"/>
    </row>
    <row r="495" s="8" customFormat="1" ht="16.5">
      <c r="A495" s="25"/>
    </row>
    <row r="496" s="8" customFormat="1" ht="16.5">
      <c r="A496" s="25"/>
    </row>
    <row r="497" s="8" customFormat="1" ht="16.5">
      <c r="A497" s="25"/>
    </row>
    <row r="498" s="8" customFormat="1" ht="16.5">
      <c r="A498" s="25"/>
    </row>
    <row r="499" s="8" customFormat="1" ht="16.5">
      <c r="A499" s="25"/>
    </row>
    <row r="500" s="8" customFormat="1" ht="16.5">
      <c r="A500" s="25"/>
    </row>
    <row r="501" s="8" customFormat="1" ht="16.5">
      <c r="A501" s="25"/>
    </row>
    <row r="502" s="8" customFormat="1" ht="16.5">
      <c r="A502" s="25"/>
    </row>
    <row r="503" s="8" customFormat="1" ht="16.5">
      <c r="A503" s="25"/>
    </row>
    <row r="504" s="8" customFormat="1" ht="16.5">
      <c r="A504" s="25"/>
    </row>
    <row r="505" s="8" customFormat="1" ht="16.5">
      <c r="A505" s="25"/>
    </row>
    <row r="506" s="8" customFormat="1" ht="16.5">
      <c r="A506" s="25"/>
    </row>
    <row r="507" s="8" customFormat="1" ht="16.5">
      <c r="A507" s="25"/>
    </row>
    <row r="508" s="8" customFormat="1" ht="16.5">
      <c r="A508" s="25"/>
    </row>
    <row r="509" s="8" customFormat="1" ht="16.5">
      <c r="A509" s="25"/>
    </row>
    <row r="510" s="8" customFormat="1" ht="16.5">
      <c r="A510" s="25"/>
    </row>
    <row r="511" s="8" customFormat="1" ht="16.5">
      <c r="A511" s="25"/>
    </row>
    <row r="512" s="8" customFormat="1" ht="16.5">
      <c r="A512" s="25"/>
    </row>
    <row r="513" s="8" customFormat="1" ht="16.5">
      <c r="A513" s="25"/>
    </row>
    <row r="514" s="8" customFormat="1" ht="16.5">
      <c r="A514" s="25"/>
    </row>
    <row r="515" s="8" customFormat="1" ht="16.5">
      <c r="A515" s="25"/>
    </row>
    <row r="516" s="8" customFormat="1" ht="16.5">
      <c r="A516" s="25"/>
    </row>
    <row r="517" s="8" customFormat="1" ht="16.5">
      <c r="A517" s="25"/>
    </row>
    <row r="518" s="8" customFormat="1" ht="16.5">
      <c r="A518" s="25"/>
    </row>
    <row r="519" s="8" customFormat="1" ht="16.5">
      <c r="A519" s="25"/>
    </row>
    <row r="520" s="8" customFormat="1" ht="16.5">
      <c r="A520" s="25"/>
    </row>
    <row r="521" s="8" customFormat="1" ht="16.5">
      <c r="A521" s="25"/>
    </row>
    <row r="522" s="8" customFormat="1" ht="16.5">
      <c r="A522" s="25"/>
    </row>
    <row r="523" s="8" customFormat="1" ht="16.5">
      <c r="A523" s="25"/>
    </row>
    <row r="524" s="8" customFormat="1" ht="16.5">
      <c r="A524" s="25"/>
    </row>
    <row r="525" s="8" customFormat="1" ht="16.5">
      <c r="A525" s="25"/>
    </row>
    <row r="526" s="8" customFormat="1" ht="16.5">
      <c r="A526" s="25"/>
    </row>
    <row r="527" s="8" customFormat="1" ht="16.5">
      <c r="A527" s="25"/>
    </row>
    <row r="528" s="8" customFormat="1" ht="16.5">
      <c r="A528" s="25"/>
    </row>
    <row r="529" s="8" customFormat="1" ht="16.5">
      <c r="A529" s="25"/>
    </row>
    <row r="530" s="8" customFormat="1" ht="16.5">
      <c r="A530" s="25"/>
    </row>
    <row r="531" s="8" customFormat="1" ht="16.5">
      <c r="A531" s="25"/>
    </row>
    <row r="532" s="8" customFormat="1" ht="16.5">
      <c r="A532" s="25"/>
    </row>
    <row r="533" s="8" customFormat="1" ht="16.5">
      <c r="A533" s="25"/>
    </row>
    <row r="534" s="8" customFormat="1" ht="16.5">
      <c r="A534" s="25"/>
    </row>
    <row r="535" s="8" customFormat="1" ht="16.5">
      <c r="A535" s="25"/>
    </row>
    <row r="536" s="8" customFormat="1" ht="16.5">
      <c r="A536" s="25"/>
    </row>
    <row r="537" s="8" customFormat="1" ht="16.5">
      <c r="A537" s="25"/>
    </row>
    <row r="538" s="8" customFormat="1" ht="16.5">
      <c r="A538" s="25"/>
    </row>
    <row r="539" s="8" customFormat="1" ht="16.5">
      <c r="A539" s="25"/>
    </row>
    <row r="540" s="8" customFormat="1" ht="16.5">
      <c r="A540" s="25"/>
    </row>
    <row r="541" s="8" customFormat="1" ht="16.5">
      <c r="A541" s="25"/>
    </row>
    <row r="542" s="8" customFormat="1" ht="16.5">
      <c r="A542" s="25"/>
    </row>
    <row r="543" s="8" customFormat="1" ht="16.5">
      <c r="A543" s="25"/>
    </row>
    <row r="544" s="8" customFormat="1" ht="16.5">
      <c r="A544" s="25"/>
    </row>
    <row r="545" s="8" customFormat="1" ht="16.5">
      <c r="A545" s="25"/>
    </row>
    <row r="546" s="8" customFormat="1" ht="16.5">
      <c r="A546" s="25"/>
    </row>
    <row r="547" s="8" customFormat="1" ht="16.5">
      <c r="A547" s="25"/>
    </row>
    <row r="548" s="8" customFormat="1" ht="16.5">
      <c r="A548" s="25"/>
    </row>
    <row r="549" s="8" customFormat="1" ht="16.5">
      <c r="A549" s="25"/>
    </row>
    <row r="550" s="8" customFormat="1" ht="16.5">
      <c r="A550" s="25"/>
    </row>
    <row r="551" s="8" customFormat="1" ht="16.5">
      <c r="A551" s="25"/>
    </row>
    <row r="552" s="8" customFormat="1" ht="16.5">
      <c r="A552" s="25"/>
    </row>
    <row r="553" s="8" customFormat="1" ht="16.5">
      <c r="A553" s="25"/>
    </row>
    <row r="554" s="8" customFormat="1" ht="16.5">
      <c r="A554" s="25"/>
    </row>
    <row r="555" s="8" customFormat="1" ht="16.5">
      <c r="A555" s="25"/>
    </row>
    <row r="556" s="8" customFormat="1" ht="16.5">
      <c r="A556" s="25"/>
    </row>
    <row r="557" s="8" customFormat="1" ht="16.5">
      <c r="A557" s="25"/>
    </row>
    <row r="558" s="8" customFormat="1" ht="16.5">
      <c r="A558" s="25"/>
    </row>
    <row r="559" s="8" customFormat="1" ht="16.5">
      <c r="A559" s="25"/>
    </row>
    <row r="560" s="8" customFormat="1" ht="16.5">
      <c r="A560" s="25"/>
    </row>
    <row r="561" s="8" customFormat="1" ht="16.5">
      <c r="A561" s="25"/>
    </row>
    <row r="562" s="8" customFormat="1" ht="16.5">
      <c r="A562" s="25"/>
    </row>
    <row r="563" s="8" customFormat="1" ht="16.5">
      <c r="A563" s="25"/>
    </row>
    <row r="564" s="8" customFormat="1" ht="16.5">
      <c r="A564" s="25"/>
    </row>
    <row r="565" s="8" customFormat="1" ht="16.5">
      <c r="A565" s="25"/>
    </row>
    <row r="566" s="8" customFormat="1" ht="16.5">
      <c r="A566" s="25"/>
    </row>
    <row r="567" s="8" customFormat="1" ht="16.5">
      <c r="A567" s="25"/>
    </row>
    <row r="568" s="8" customFormat="1" ht="16.5">
      <c r="A568" s="25"/>
    </row>
    <row r="569" s="8" customFormat="1" ht="16.5">
      <c r="A569" s="25"/>
    </row>
    <row r="570" s="8" customFormat="1" ht="16.5">
      <c r="A570" s="25"/>
    </row>
    <row r="571" s="8" customFormat="1" ht="16.5">
      <c r="A571" s="25"/>
    </row>
    <row r="572" s="8" customFormat="1" ht="16.5">
      <c r="A572" s="25"/>
    </row>
    <row r="573" s="8" customFormat="1" ht="16.5">
      <c r="A573" s="25"/>
    </row>
    <row r="574" s="8" customFormat="1" ht="16.5">
      <c r="A574" s="25"/>
    </row>
    <row r="575" s="8" customFormat="1" ht="16.5">
      <c r="A575" s="25"/>
    </row>
    <row r="576" s="8" customFormat="1" ht="16.5">
      <c r="A576" s="25"/>
    </row>
    <row r="577" s="8" customFormat="1" ht="16.5">
      <c r="A577" s="25"/>
    </row>
    <row r="578" s="8" customFormat="1" ht="16.5">
      <c r="A578" s="25"/>
    </row>
    <row r="579" s="8" customFormat="1" ht="16.5">
      <c r="A579" s="25"/>
    </row>
    <row r="580" s="8" customFormat="1" ht="16.5">
      <c r="A580" s="25"/>
    </row>
    <row r="581" s="8" customFormat="1" ht="16.5">
      <c r="A581" s="25"/>
    </row>
    <row r="582" s="8" customFormat="1" ht="16.5">
      <c r="A582" s="25"/>
    </row>
    <row r="583" s="8" customFormat="1" ht="16.5">
      <c r="A583" s="25"/>
    </row>
    <row r="584" s="8" customFormat="1" ht="16.5">
      <c r="A584" s="25"/>
    </row>
    <row r="585" s="8" customFormat="1" ht="16.5">
      <c r="A585" s="25"/>
    </row>
    <row r="586" s="8" customFormat="1" ht="16.5">
      <c r="A586" s="25"/>
    </row>
    <row r="587" s="8" customFormat="1" ht="16.5">
      <c r="A587" s="25"/>
    </row>
    <row r="588" s="8" customFormat="1" ht="16.5">
      <c r="A588" s="25"/>
    </row>
    <row r="589" s="8" customFormat="1" ht="16.5">
      <c r="A589" s="25"/>
    </row>
    <row r="590" s="8" customFormat="1" ht="16.5">
      <c r="A590" s="25"/>
    </row>
    <row r="591" s="8" customFormat="1" ht="16.5">
      <c r="A591" s="25"/>
    </row>
    <row r="592" s="8" customFormat="1" ht="16.5">
      <c r="A592" s="25"/>
    </row>
    <row r="593" s="8" customFormat="1" ht="16.5">
      <c r="A593" s="25"/>
    </row>
    <row r="594" s="8" customFormat="1" ht="16.5">
      <c r="A594" s="25"/>
    </row>
    <row r="595" s="8" customFormat="1" ht="16.5">
      <c r="A595" s="25"/>
    </row>
    <row r="596" s="8" customFormat="1" ht="16.5">
      <c r="A596" s="25"/>
    </row>
    <row r="597" s="8" customFormat="1" ht="16.5">
      <c r="A597" s="25"/>
    </row>
    <row r="598" s="8" customFormat="1" ht="16.5">
      <c r="A598" s="25"/>
    </row>
    <row r="599" s="8" customFormat="1" ht="16.5">
      <c r="A599" s="25"/>
    </row>
    <row r="600" s="8" customFormat="1" ht="16.5">
      <c r="A600" s="25"/>
    </row>
    <row r="601" s="8" customFormat="1" ht="16.5">
      <c r="A601" s="25"/>
    </row>
    <row r="602" s="8" customFormat="1" ht="16.5">
      <c r="A602" s="25"/>
    </row>
    <row r="603" s="8" customFormat="1" ht="16.5">
      <c r="A603" s="25"/>
    </row>
    <row r="604" s="8" customFormat="1" ht="16.5">
      <c r="A604" s="25"/>
    </row>
    <row r="605" s="8" customFormat="1" ht="16.5">
      <c r="A605" s="25"/>
    </row>
    <row r="606" s="8" customFormat="1" ht="16.5">
      <c r="A606" s="25"/>
    </row>
    <row r="607" s="8" customFormat="1" ht="16.5">
      <c r="A607" s="25"/>
    </row>
    <row r="608" s="8" customFormat="1" ht="16.5">
      <c r="A608" s="25"/>
    </row>
    <row r="609" s="8" customFormat="1" ht="16.5">
      <c r="A609" s="25"/>
    </row>
    <row r="610" s="8" customFormat="1" ht="16.5">
      <c r="A610" s="25"/>
    </row>
    <row r="611" s="8" customFormat="1" ht="16.5">
      <c r="A611" s="25"/>
    </row>
    <row r="612" s="8" customFormat="1" ht="16.5">
      <c r="A612" s="25"/>
    </row>
    <row r="613" s="8" customFormat="1" ht="16.5">
      <c r="A613" s="25"/>
    </row>
    <row r="614" s="8" customFormat="1" ht="16.5">
      <c r="A614" s="25"/>
    </row>
    <row r="615" s="8" customFormat="1" ht="16.5">
      <c r="A615" s="25"/>
    </row>
    <row r="616" s="8" customFormat="1" ht="16.5">
      <c r="A616" s="25"/>
    </row>
    <row r="617" s="8" customFormat="1" ht="16.5">
      <c r="A617" s="25"/>
    </row>
    <row r="618" s="8" customFormat="1" ht="16.5">
      <c r="A618" s="25"/>
    </row>
    <row r="619" s="8" customFormat="1" ht="16.5">
      <c r="A619" s="25"/>
    </row>
    <row r="620" s="8" customFormat="1" ht="16.5">
      <c r="A620" s="25"/>
    </row>
    <row r="621" s="8" customFormat="1" ht="16.5">
      <c r="A621" s="25"/>
    </row>
    <row r="622" s="8" customFormat="1" ht="16.5">
      <c r="A622" s="25"/>
    </row>
    <row r="623" s="8" customFormat="1" ht="16.5">
      <c r="A623" s="25"/>
    </row>
    <row r="624" s="8" customFormat="1" ht="16.5">
      <c r="A624" s="25"/>
    </row>
    <row r="625" s="8" customFormat="1" ht="16.5">
      <c r="A625" s="25"/>
    </row>
    <row r="626" s="8" customFormat="1" ht="16.5">
      <c r="A626" s="25"/>
    </row>
    <row r="627" s="8" customFormat="1" ht="16.5">
      <c r="A627" s="25"/>
    </row>
    <row r="628" s="8" customFormat="1" ht="16.5">
      <c r="A628" s="25"/>
    </row>
    <row r="629" s="8" customFormat="1" ht="16.5">
      <c r="A629" s="25"/>
    </row>
    <row r="630" s="8" customFormat="1" ht="16.5">
      <c r="A630" s="25"/>
    </row>
    <row r="631" s="8" customFormat="1" ht="16.5">
      <c r="A631" s="25"/>
    </row>
    <row r="632" s="8" customFormat="1" ht="16.5">
      <c r="A632" s="25"/>
    </row>
    <row r="633" s="8" customFormat="1" ht="16.5">
      <c r="A633" s="25"/>
    </row>
    <row r="634" s="8" customFormat="1" ht="16.5">
      <c r="A634" s="25"/>
    </row>
    <row r="635" s="8" customFormat="1" ht="16.5">
      <c r="A635" s="25"/>
    </row>
    <row r="636" s="8" customFormat="1" ht="16.5">
      <c r="A636" s="25"/>
    </row>
    <row r="637" s="8" customFormat="1" ht="16.5">
      <c r="A637" s="25"/>
    </row>
    <row r="638" s="8" customFormat="1" ht="16.5">
      <c r="A638" s="25"/>
    </row>
    <row r="639" s="8" customFormat="1" ht="16.5">
      <c r="A639" s="25"/>
    </row>
    <row r="640" s="8" customFormat="1" ht="16.5">
      <c r="A640" s="25"/>
    </row>
    <row r="641" s="8" customFormat="1" ht="16.5">
      <c r="A641" s="25"/>
    </row>
    <row r="642" s="8" customFormat="1" ht="16.5">
      <c r="A642" s="25"/>
    </row>
    <row r="643" s="8" customFormat="1" ht="16.5">
      <c r="A643" s="25"/>
    </row>
    <row r="644" s="8" customFormat="1" ht="16.5">
      <c r="A644" s="25"/>
    </row>
    <row r="645" s="8" customFormat="1" ht="16.5">
      <c r="A645" s="25"/>
    </row>
    <row r="646" s="8" customFormat="1" ht="16.5">
      <c r="A646" s="25"/>
    </row>
    <row r="647" s="8" customFormat="1" ht="16.5">
      <c r="A647" s="25"/>
    </row>
    <row r="648" s="8" customFormat="1" ht="16.5">
      <c r="A648" s="25"/>
    </row>
    <row r="649" s="8" customFormat="1" ht="16.5">
      <c r="A649" s="25"/>
    </row>
    <row r="650" s="8" customFormat="1" ht="16.5">
      <c r="A650" s="25"/>
    </row>
    <row r="651" s="8" customFormat="1" ht="16.5">
      <c r="A651" s="25"/>
    </row>
    <row r="652" s="8" customFormat="1" ht="16.5">
      <c r="A652" s="25"/>
    </row>
    <row r="653" s="8" customFormat="1" ht="16.5">
      <c r="A653" s="25"/>
    </row>
    <row r="654" s="8" customFormat="1" ht="16.5">
      <c r="A654" s="25"/>
    </row>
    <row r="655" s="8" customFormat="1" ht="16.5">
      <c r="A655" s="25"/>
    </row>
    <row r="656" s="8" customFormat="1" ht="16.5">
      <c r="A656" s="25"/>
    </row>
    <row r="657" s="8" customFormat="1" ht="16.5">
      <c r="A657" s="25"/>
    </row>
    <row r="658" s="8" customFormat="1" ht="16.5">
      <c r="A658" s="25"/>
    </row>
    <row r="659" s="8" customFormat="1" ht="16.5">
      <c r="A659" s="25"/>
    </row>
    <row r="660" s="8" customFormat="1" ht="16.5">
      <c r="A660" s="25"/>
    </row>
    <row r="661" s="8" customFormat="1" ht="16.5">
      <c r="A661" s="25"/>
    </row>
    <row r="662" s="8" customFormat="1" ht="16.5">
      <c r="A662" s="25"/>
    </row>
    <row r="663" s="8" customFormat="1" ht="16.5">
      <c r="A663" s="25"/>
    </row>
    <row r="664" s="8" customFormat="1" ht="16.5">
      <c r="A664" s="25"/>
    </row>
    <row r="665" s="8" customFormat="1" ht="16.5">
      <c r="A665" s="25"/>
    </row>
    <row r="666" s="8" customFormat="1" ht="16.5">
      <c r="A666" s="25"/>
    </row>
    <row r="667" s="8" customFormat="1" ht="16.5">
      <c r="A667" s="25"/>
    </row>
    <row r="668" s="8" customFormat="1" ht="16.5">
      <c r="A668" s="25"/>
    </row>
    <row r="669" s="8" customFormat="1" ht="16.5">
      <c r="A669" s="25"/>
    </row>
    <row r="670" s="8" customFormat="1" ht="16.5">
      <c r="A670" s="25"/>
    </row>
    <row r="671" s="8" customFormat="1" ht="16.5">
      <c r="A671" s="25"/>
    </row>
    <row r="672" s="8" customFormat="1" ht="16.5">
      <c r="A672" s="25"/>
    </row>
    <row r="673" s="8" customFormat="1" ht="16.5">
      <c r="A673" s="25"/>
    </row>
    <row r="674" s="8" customFormat="1" ht="16.5">
      <c r="A674" s="25"/>
    </row>
    <row r="675" s="8" customFormat="1" ht="16.5">
      <c r="A675" s="25"/>
    </row>
    <row r="676" s="8" customFormat="1" ht="16.5">
      <c r="A676" s="25"/>
    </row>
    <row r="677" s="8" customFormat="1" ht="16.5">
      <c r="A677" s="25"/>
    </row>
    <row r="678" s="8" customFormat="1" ht="16.5">
      <c r="A678" s="25"/>
    </row>
    <row r="679" s="8" customFormat="1" ht="16.5">
      <c r="A679" s="25"/>
    </row>
    <row r="680" s="8" customFormat="1" ht="16.5">
      <c r="A680" s="25"/>
    </row>
    <row r="681" s="8" customFormat="1" ht="16.5">
      <c r="A681" s="25"/>
    </row>
    <row r="682" s="8" customFormat="1" ht="16.5">
      <c r="A682" s="25"/>
    </row>
    <row r="683" s="8" customFormat="1" ht="16.5">
      <c r="A683" s="25"/>
    </row>
    <row r="684" s="8" customFormat="1" ht="16.5">
      <c r="A684" s="25"/>
    </row>
    <row r="685" s="8" customFormat="1" ht="16.5">
      <c r="A685" s="25"/>
    </row>
    <row r="686" s="8" customFormat="1" ht="16.5">
      <c r="A686" s="25"/>
    </row>
    <row r="687" s="8" customFormat="1" ht="16.5">
      <c r="A687" s="25"/>
    </row>
    <row r="688" s="8" customFormat="1" ht="16.5">
      <c r="A688" s="25"/>
    </row>
    <row r="689" s="8" customFormat="1" ht="16.5">
      <c r="A689" s="25"/>
    </row>
    <row r="690" s="8" customFormat="1" ht="16.5">
      <c r="A690" s="25"/>
    </row>
    <row r="691" s="8" customFormat="1" ht="16.5">
      <c r="A691" s="25"/>
    </row>
    <row r="692" s="8" customFormat="1" ht="16.5">
      <c r="A692" s="25"/>
    </row>
    <row r="693" s="8" customFormat="1" ht="16.5">
      <c r="A693" s="25"/>
    </row>
    <row r="694" s="8" customFormat="1" ht="16.5">
      <c r="A694" s="25"/>
    </row>
    <row r="695" s="8" customFormat="1" ht="16.5">
      <c r="A695" s="25"/>
    </row>
    <row r="696" s="8" customFormat="1" ht="16.5">
      <c r="A696" s="25"/>
    </row>
    <row r="697" s="8" customFormat="1" ht="16.5">
      <c r="A697" s="25"/>
    </row>
    <row r="698" s="8" customFormat="1" ht="16.5">
      <c r="A698" s="25"/>
    </row>
    <row r="699" s="8" customFormat="1" ht="16.5">
      <c r="A699" s="25"/>
    </row>
    <row r="700" s="8" customFormat="1" ht="16.5">
      <c r="A700" s="25"/>
    </row>
    <row r="701" s="8" customFormat="1" ht="16.5">
      <c r="A701" s="25"/>
    </row>
    <row r="702" s="8" customFormat="1" ht="16.5">
      <c r="A702" s="25"/>
    </row>
    <row r="703" s="8" customFormat="1" ht="16.5">
      <c r="A703" s="25"/>
    </row>
    <row r="704" s="8" customFormat="1" ht="16.5">
      <c r="A704" s="25"/>
    </row>
    <row r="705" s="8" customFormat="1" ht="16.5">
      <c r="A705" s="25"/>
    </row>
    <row r="706" s="8" customFormat="1" ht="16.5">
      <c r="A706" s="25"/>
    </row>
    <row r="707" s="8" customFormat="1" ht="16.5">
      <c r="A707" s="25"/>
    </row>
    <row r="708" s="8" customFormat="1" ht="16.5">
      <c r="A708" s="25"/>
    </row>
    <row r="709" s="8" customFormat="1" ht="16.5">
      <c r="A709" s="25"/>
    </row>
    <row r="710" s="8" customFormat="1" ht="16.5">
      <c r="A710" s="25"/>
    </row>
    <row r="711" s="8" customFormat="1" ht="16.5">
      <c r="A711" s="25"/>
    </row>
    <row r="712" s="8" customFormat="1" ht="16.5">
      <c r="A712" s="25"/>
    </row>
    <row r="713" s="8" customFormat="1" ht="16.5">
      <c r="A713" s="25"/>
    </row>
    <row r="714" s="8" customFormat="1" ht="16.5">
      <c r="A714" s="25"/>
    </row>
    <row r="715" s="8" customFormat="1" ht="16.5">
      <c r="A715" s="25"/>
    </row>
    <row r="716" s="8" customFormat="1" ht="16.5">
      <c r="A716" s="25"/>
    </row>
    <row r="717" s="8" customFormat="1" ht="16.5">
      <c r="A717" s="25"/>
    </row>
    <row r="718" s="8" customFormat="1" ht="16.5">
      <c r="A718" s="25"/>
    </row>
    <row r="719" s="8" customFormat="1" ht="16.5">
      <c r="A719" s="25"/>
    </row>
    <row r="720" s="8" customFormat="1" ht="16.5">
      <c r="A720" s="25"/>
    </row>
    <row r="721" s="8" customFormat="1" ht="16.5">
      <c r="A721" s="25"/>
    </row>
    <row r="722" s="8" customFormat="1" ht="16.5">
      <c r="A722" s="25"/>
    </row>
    <row r="723" s="8" customFormat="1" ht="16.5">
      <c r="A723" s="25"/>
    </row>
    <row r="724" s="8" customFormat="1" ht="16.5">
      <c r="A724" s="25"/>
    </row>
    <row r="725" s="8" customFormat="1" ht="16.5">
      <c r="A725" s="25"/>
    </row>
    <row r="726" s="8" customFormat="1" ht="16.5">
      <c r="A726" s="25"/>
    </row>
    <row r="727" s="8" customFormat="1" ht="16.5">
      <c r="A727" s="25"/>
    </row>
    <row r="728" s="8" customFormat="1" ht="16.5">
      <c r="A728" s="25"/>
    </row>
    <row r="729" s="8" customFormat="1" ht="16.5">
      <c r="A729" s="25"/>
    </row>
    <row r="730" s="8" customFormat="1" ht="16.5">
      <c r="A730" s="25"/>
    </row>
    <row r="731" s="8" customFormat="1" ht="16.5">
      <c r="A731" s="25"/>
    </row>
    <row r="732" s="8" customFormat="1" ht="16.5">
      <c r="A732" s="25"/>
    </row>
    <row r="733" s="8" customFormat="1" ht="16.5">
      <c r="A733" s="25"/>
    </row>
    <row r="734" s="8" customFormat="1" ht="16.5">
      <c r="A734" s="25"/>
    </row>
    <row r="735" s="8" customFormat="1" ht="16.5">
      <c r="A735" s="25"/>
    </row>
    <row r="736" s="8" customFormat="1" ht="16.5">
      <c r="A736" s="25"/>
    </row>
    <row r="737" s="8" customFormat="1" ht="16.5">
      <c r="A737" s="25"/>
    </row>
    <row r="738" s="8" customFormat="1" ht="16.5">
      <c r="A738" s="25"/>
    </row>
    <row r="739" s="8" customFormat="1" ht="16.5">
      <c r="A739" s="25"/>
    </row>
    <row r="740" s="8" customFormat="1" ht="16.5">
      <c r="A740" s="25"/>
    </row>
    <row r="741" s="8" customFormat="1" ht="16.5">
      <c r="A741" s="25"/>
    </row>
    <row r="742" s="8" customFormat="1" ht="16.5">
      <c r="A742" s="25"/>
    </row>
    <row r="743" s="8" customFormat="1" ht="16.5">
      <c r="A743" s="25"/>
    </row>
    <row r="744" s="8" customFormat="1" ht="16.5">
      <c r="A744" s="25"/>
    </row>
    <row r="745" s="8" customFormat="1" ht="16.5">
      <c r="A745" s="25"/>
    </row>
    <row r="746" s="8" customFormat="1" ht="16.5">
      <c r="A746" s="25"/>
    </row>
    <row r="747" s="8" customFormat="1" ht="16.5">
      <c r="A747" s="25"/>
    </row>
    <row r="748" s="8" customFormat="1" ht="16.5">
      <c r="A748" s="25"/>
    </row>
    <row r="749" s="8" customFormat="1" ht="16.5">
      <c r="A749" s="25"/>
    </row>
    <row r="750" s="8" customFormat="1" ht="16.5">
      <c r="A750" s="25"/>
    </row>
    <row r="751" s="8" customFormat="1" ht="16.5">
      <c r="A751" s="25"/>
    </row>
    <row r="752" s="8" customFormat="1" ht="16.5">
      <c r="A752" s="25"/>
    </row>
    <row r="753" s="8" customFormat="1" ht="16.5">
      <c r="A753" s="25"/>
    </row>
    <row r="754" s="8" customFormat="1" ht="16.5">
      <c r="A754" s="25"/>
    </row>
    <row r="755" s="8" customFormat="1" ht="16.5">
      <c r="A755" s="25"/>
    </row>
    <row r="756" s="8" customFormat="1" ht="16.5">
      <c r="A756" s="25"/>
    </row>
    <row r="757" s="8" customFormat="1" ht="16.5">
      <c r="A757" s="25"/>
    </row>
    <row r="758" s="8" customFormat="1" ht="16.5">
      <c r="A758" s="25"/>
    </row>
    <row r="759" s="8" customFormat="1" ht="16.5">
      <c r="A759" s="25"/>
    </row>
    <row r="760" s="8" customFormat="1" ht="16.5">
      <c r="A760" s="25"/>
    </row>
    <row r="761" s="8" customFormat="1" ht="16.5">
      <c r="A761" s="25"/>
    </row>
    <row r="762" s="8" customFormat="1" ht="16.5">
      <c r="A762" s="25"/>
    </row>
    <row r="763" s="8" customFormat="1" ht="16.5">
      <c r="A763" s="25"/>
    </row>
    <row r="764" s="8" customFormat="1" ht="16.5">
      <c r="A764" s="25"/>
    </row>
    <row r="765" s="8" customFormat="1" ht="16.5">
      <c r="A765" s="25"/>
    </row>
    <row r="766" s="8" customFormat="1" ht="16.5">
      <c r="A766" s="25"/>
    </row>
    <row r="767" s="8" customFormat="1" ht="16.5">
      <c r="A767" s="25"/>
    </row>
    <row r="768" s="8" customFormat="1" ht="16.5">
      <c r="A768" s="25"/>
    </row>
    <row r="769" s="8" customFormat="1" ht="16.5">
      <c r="A769" s="25"/>
    </row>
    <row r="770" s="8" customFormat="1" ht="16.5">
      <c r="A770" s="25"/>
    </row>
    <row r="771" s="8" customFormat="1" ht="16.5">
      <c r="A771" s="25"/>
    </row>
    <row r="772" s="8" customFormat="1" ht="16.5">
      <c r="A772" s="25"/>
    </row>
    <row r="773" s="8" customFormat="1" ht="16.5">
      <c r="A773" s="25"/>
    </row>
    <row r="774" s="8" customFormat="1" ht="16.5">
      <c r="A774" s="25"/>
    </row>
    <row r="775" s="8" customFormat="1" ht="16.5">
      <c r="A775" s="25"/>
    </row>
    <row r="776" s="8" customFormat="1" ht="16.5">
      <c r="A776" s="25"/>
    </row>
    <row r="777" s="8" customFormat="1" ht="16.5">
      <c r="A777" s="25"/>
    </row>
    <row r="778" s="8" customFormat="1" ht="16.5">
      <c r="A778" s="25"/>
    </row>
    <row r="779" s="8" customFormat="1" ht="16.5">
      <c r="A779" s="25"/>
    </row>
    <row r="780" s="8" customFormat="1" ht="16.5">
      <c r="A780" s="25"/>
    </row>
    <row r="781" s="8" customFormat="1" ht="16.5">
      <c r="A781" s="25"/>
    </row>
    <row r="782" s="8" customFormat="1" ht="16.5">
      <c r="A782" s="25"/>
    </row>
    <row r="783" s="8" customFormat="1" ht="16.5">
      <c r="A783" s="25"/>
    </row>
    <row r="784" s="8" customFormat="1" ht="16.5">
      <c r="A784" s="25"/>
    </row>
    <row r="785" s="8" customFormat="1" ht="16.5">
      <c r="A785" s="25"/>
    </row>
    <row r="786" s="8" customFormat="1" ht="16.5">
      <c r="A786" s="25"/>
    </row>
    <row r="787" s="8" customFormat="1" ht="16.5">
      <c r="A787" s="25"/>
    </row>
    <row r="788" s="8" customFormat="1" ht="16.5">
      <c r="A788" s="25"/>
    </row>
    <row r="789" s="8" customFormat="1" ht="16.5">
      <c r="A789" s="25"/>
    </row>
    <row r="790" s="8" customFormat="1" ht="16.5">
      <c r="A790" s="25"/>
    </row>
    <row r="791" s="8" customFormat="1" ht="16.5">
      <c r="A791" s="25"/>
    </row>
    <row r="792" s="8" customFormat="1" ht="16.5">
      <c r="A792" s="25"/>
    </row>
    <row r="793" s="8" customFormat="1" ht="16.5">
      <c r="A793" s="25"/>
    </row>
    <row r="794" s="8" customFormat="1" ht="16.5">
      <c r="A794" s="25"/>
    </row>
    <row r="795" s="8" customFormat="1" ht="16.5">
      <c r="A795" s="25"/>
    </row>
    <row r="796" s="8" customFormat="1" ht="16.5">
      <c r="A796" s="25"/>
    </row>
    <row r="797" s="8" customFormat="1" ht="16.5">
      <c r="A797" s="25"/>
    </row>
    <row r="798" s="8" customFormat="1" ht="16.5">
      <c r="A798" s="25"/>
    </row>
    <row r="799" s="8" customFormat="1" ht="16.5">
      <c r="A799" s="25"/>
    </row>
    <row r="800" s="8" customFormat="1" ht="16.5">
      <c r="A800" s="25"/>
    </row>
    <row r="801" s="8" customFormat="1" ht="16.5">
      <c r="A801" s="25"/>
    </row>
    <row r="802" s="8" customFormat="1" ht="16.5">
      <c r="A802" s="25"/>
    </row>
    <row r="803" s="8" customFormat="1" ht="16.5">
      <c r="A803" s="25"/>
    </row>
    <row r="804" s="8" customFormat="1" ht="16.5">
      <c r="A804" s="25"/>
    </row>
    <row r="805" s="8" customFormat="1" ht="16.5">
      <c r="A805" s="25"/>
    </row>
    <row r="806" s="8" customFormat="1" ht="16.5">
      <c r="A806" s="25"/>
    </row>
    <row r="807" s="8" customFormat="1" ht="16.5">
      <c r="A807" s="25"/>
    </row>
    <row r="808" s="8" customFormat="1" ht="16.5">
      <c r="A808" s="25"/>
    </row>
    <row r="809" s="8" customFormat="1" ht="16.5">
      <c r="A809" s="25"/>
    </row>
    <row r="810" s="8" customFormat="1" ht="16.5">
      <c r="A810" s="25"/>
    </row>
    <row r="811" s="8" customFormat="1" ht="16.5">
      <c r="A811" s="25"/>
    </row>
    <row r="812" s="8" customFormat="1" ht="16.5">
      <c r="A812" s="25"/>
    </row>
    <row r="813" s="8" customFormat="1" ht="16.5">
      <c r="A813" s="25"/>
    </row>
    <row r="814" s="8" customFormat="1" ht="16.5">
      <c r="A814" s="25"/>
    </row>
    <row r="815" s="8" customFormat="1" ht="16.5">
      <c r="A815" s="25"/>
    </row>
    <row r="816" s="8" customFormat="1" ht="16.5">
      <c r="A816" s="25"/>
    </row>
    <row r="817" s="8" customFormat="1" ht="16.5">
      <c r="A817" s="25"/>
    </row>
    <row r="818" s="8" customFormat="1" ht="16.5">
      <c r="A818" s="25"/>
    </row>
    <row r="819" s="8" customFormat="1" ht="16.5">
      <c r="A819" s="25"/>
    </row>
    <row r="820" s="8" customFormat="1" ht="16.5">
      <c r="A820" s="25"/>
    </row>
    <row r="821" s="8" customFormat="1" ht="16.5">
      <c r="A821" s="25"/>
    </row>
    <row r="822" s="8" customFormat="1" ht="16.5">
      <c r="A822" s="25"/>
    </row>
    <row r="823" s="8" customFormat="1" ht="16.5">
      <c r="A823" s="25"/>
    </row>
    <row r="824" s="8" customFormat="1" ht="16.5">
      <c r="A824" s="25"/>
    </row>
    <row r="825" s="8" customFormat="1" ht="16.5">
      <c r="A825" s="25"/>
    </row>
    <row r="826" s="8" customFormat="1" ht="16.5">
      <c r="A826" s="25"/>
    </row>
    <row r="827" s="8" customFormat="1" ht="16.5">
      <c r="A827" s="25"/>
    </row>
    <row r="828" s="8" customFormat="1" ht="16.5">
      <c r="A828" s="25"/>
    </row>
    <row r="829" s="8" customFormat="1" ht="16.5">
      <c r="A829" s="25"/>
    </row>
    <row r="830" s="8" customFormat="1" ht="16.5">
      <c r="A830" s="25"/>
    </row>
    <row r="831" s="8" customFormat="1" ht="16.5">
      <c r="A831" s="25"/>
    </row>
    <row r="832" s="8" customFormat="1" ht="16.5">
      <c r="A832" s="25"/>
    </row>
    <row r="833" s="8" customFormat="1" ht="16.5">
      <c r="A833" s="25"/>
    </row>
    <row r="834" s="8" customFormat="1" ht="16.5">
      <c r="A834" s="25"/>
    </row>
    <row r="835" s="8" customFormat="1" ht="16.5">
      <c r="A835" s="25"/>
    </row>
    <row r="836" s="8" customFormat="1" ht="16.5">
      <c r="A836" s="25"/>
    </row>
    <row r="837" s="8" customFormat="1" ht="16.5">
      <c r="A837" s="25"/>
    </row>
    <row r="838" s="8" customFormat="1" ht="16.5">
      <c r="A838" s="25"/>
    </row>
    <row r="839" s="8" customFormat="1" ht="16.5">
      <c r="A839" s="25"/>
    </row>
    <row r="840" s="8" customFormat="1" ht="16.5">
      <c r="A840" s="25"/>
    </row>
    <row r="841" s="8" customFormat="1" ht="16.5">
      <c r="A841" s="25"/>
    </row>
    <row r="842" s="8" customFormat="1" ht="16.5">
      <c r="A842" s="25"/>
    </row>
    <row r="843" s="8" customFormat="1" ht="16.5">
      <c r="A843" s="25"/>
    </row>
    <row r="844" s="8" customFormat="1" ht="16.5">
      <c r="A844" s="25"/>
    </row>
    <row r="845" s="8" customFormat="1" ht="16.5">
      <c r="A845" s="25"/>
    </row>
    <row r="846" s="8" customFormat="1" ht="16.5">
      <c r="A846" s="25"/>
    </row>
    <row r="847" s="8" customFormat="1" ht="16.5">
      <c r="A847" s="25"/>
    </row>
    <row r="848" s="8" customFormat="1" ht="16.5">
      <c r="A848" s="25"/>
    </row>
    <row r="849" s="8" customFormat="1" ht="16.5">
      <c r="A849" s="25"/>
    </row>
    <row r="850" s="8" customFormat="1" ht="16.5">
      <c r="A850" s="25"/>
    </row>
    <row r="851" s="8" customFormat="1" ht="16.5">
      <c r="A851" s="25"/>
    </row>
    <row r="852" s="8" customFormat="1" ht="16.5">
      <c r="A852" s="25"/>
    </row>
    <row r="853" s="8" customFormat="1" ht="16.5">
      <c r="A853" s="25"/>
    </row>
    <row r="854" s="8" customFormat="1" ht="16.5">
      <c r="A854" s="25"/>
    </row>
    <row r="855" s="8" customFormat="1" ht="16.5">
      <c r="A855" s="25"/>
    </row>
    <row r="856" s="8" customFormat="1" ht="16.5">
      <c r="A856" s="25"/>
    </row>
    <row r="857" s="8" customFormat="1" ht="16.5">
      <c r="A857" s="25"/>
    </row>
    <row r="858" s="8" customFormat="1" ht="16.5">
      <c r="A858" s="25"/>
    </row>
    <row r="859" s="8" customFormat="1" ht="16.5">
      <c r="A859" s="25"/>
    </row>
    <row r="860" s="8" customFormat="1" ht="16.5">
      <c r="A860" s="25"/>
    </row>
    <row r="861" s="8" customFormat="1" ht="16.5">
      <c r="A861" s="25"/>
    </row>
    <row r="862" s="8" customFormat="1" ht="16.5">
      <c r="A862" s="25"/>
    </row>
    <row r="863" s="8" customFormat="1" ht="16.5">
      <c r="A863" s="25"/>
    </row>
    <row r="864" s="8" customFormat="1" ht="16.5">
      <c r="A864" s="25"/>
    </row>
    <row r="865" s="8" customFormat="1" ht="16.5">
      <c r="A865" s="25"/>
    </row>
    <row r="866" s="8" customFormat="1" ht="16.5">
      <c r="A866" s="25"/>
    </row>
    <row r="867" s="8" customFormat="1" ht="16.5">
      <c r="A867" s="25"/>
    </row>
    <row r="868" s="8" customFormat="1" ht="16.5">
      <c r="A868" s="25"/>
    </row>
    <row r="869" s="8" customFormat="1" ht="16.5">
      <c r="A869" s="25"/>
    </row>
    <row r="870" s="8" customFormat="1" ht="16.5">
      <c r="A870" s="25"/>
    </row>
    <row r="871" s="8" customFormat="1" ht="16.5">
      <c r="A871" s="25"/>
    </row>
    <row r="872" s="8" customFormat="1" ht="16.5">
      <c r="A872" s="25"/>
    </row>
    <row r="873" s="8" customFormat="1" ht="16.5">
      <c r="A873" s="25"/>
    </row>
    <row r="874" s="8" customFormat="1" ht="16.5">
      <c r="A874" s="25"/>
    </row>
    <row r="875" s="8" customFormat="1" ht="16.5">
      <c r="A875" s="25"/>
    </row>
    <row r="876" s="8" customFormat="1" ht="16.5">
      <c r="A876" s="25"/>
    </row>
    <row r="877" s="8" customFormat="1" ht="16.5">
      <c r="A877" s="25"/>
    </row>
    <row r="878" s="8" customFormat="1" ht="16.5">
      <c r="A878" s="25"/>
    </row>
    <row r="879" s="8" customFormat="1" ht="16.5">
      <c r="A879" s="25"/>
    </row>
    <row r="880" s="8" customFormat="1" ht="16.5">
      <c r="A880" s="25"/>
    </row>
    <row r="881" s="8" customFormat="1" ht="16.5">
      <c r="A881" s="25"/>
    </row>
    <row r="882" s="8" customFormat="1" ht="16.5">
      <c r="A882" s="25"/>
    </row>
    <row r="883" s="8" customFormat="1" ht="16.5">
      <c r="A883" s="25"/>
    </row>
    <row r="884" s="8" customFormat="1" ht="16.5">
      <c r="A884" s="25"/>
    </row>
    <row r="885" s="8" customFormat="1" ht="16.5">
      <c r="A885" s="25"/>
    </row>
    <row r="886" s="8" customFormat="1" ht="16.5">
      <c r="A886" s="25"/>
    </row>
    <row r="887" s="8" customFormat="1" ht="16.5">
      <c r="A887" s="25"/>
    </row>
    <row r="888" s="8" customFormat="1" ht="16.5">
      <c r="A888" s="25"/>
    </row>
    <row r="889" s="8" customFormat="1" ht="16.5">
      <c r="A889" s="25"/>
    </row>
    <row r="890" s="8" customFormat="1" ht="16.5">
      <c r="A890" s="25"/>
    </row>
    <row r="891" s="8" customFormat="1" ht="16.5">
      <c r="A891" s="25"/>
    </row>
    <row r="892" s="8" customFormat="1" ht="16.5">
      <c r="A892" s="25"/>
    </row>
    <row r="893" s="8" customFormat="1" ht="16.5">
      <c r="A893" s="25"/>
    </row>
    <row r="894" s="8" customFormat="1" ht="16.5">
      <c r="A894" s="25"/>
    </row>
    <row r="895" s="8" customFormat="1" ht="16.5">
      <c r="A895" s="25"/>
    </row>
    <row r="896" s="8" customFormat="1" ht="16.5">
      <c r="A896" s="25"/>
    </row>
    <row r="897" s="8" customFormat="1" ht="16.5">
      <c r="A897" s="25"/>
    </row>
    <row r="898" s="8" customFormat="1" ht="16.5">
      <c r="A898" s="25"/>
    </row>
    <row r="899" s="8" customFormat="1" ht="16.5">
      <c r="A899" s="25"/>
    </row>
    <row r="900" s="8" customFormat="1" ht="16.5">
      <c r="A900" s="25"/>
    </row>
    <row r="901" s="8" customFormat="1" ht="16.5">
      <c r="A901" s="25"/>
    </row>
    <row r="902" s="8" customFormat="1" ht="16.5">
      <c r="A902" s="25"/>
    </row>
    <row r="903" s="8" customFormat="1" ht="16.5">
      <c r="A903" s="25"/>
    </row>
    <row r="904" s="8" customFormat="1" ht="16.5">
      <c r="A904" s="25"/>
    </row>
    <row r="905" s="8" customFormat="1" ht="16.5">
      <c r="A905" s="25"/>
    </row>
    <row r="906" s="8" customFormat="1" ht="16.5">
      <c r="A906" s="25"/>
    </row>
    <row r="907" s="8" customFormat="1" ht="16.5">
      <c r="A907" s="25"/>
    </row>
    <row r="908" s="8" customFormat="1" ht="16.5">
      <c r="A908" s="25"/>
    </row>
    <row r="909" s="8" customFormat="1" ht="16.5">
      <c r="A909" s="25"/>
    </row>
    <row r="910" s="8" customFormat="1" ht="16.5">
      <c r="A910" s="25"/>
    </row>
    <row r="911" s="8" customFormat="1" ht="16.5">
      <c r="A911" s="25"/>
    </row>
    <row r="912" s="8" customFormat="1" ht="16.5">
      <c r="A912" s="25"/>
    </row>
    <row r="913" s="8" customFormat="1" ht="16.5">
      <c r="A913" s="25"/>
    </row>
    <row r="914" s="8" customFormat="1" ht="16.5">
      <c r="A914" s="25"/>
    </row>
    <row r="915" s="8" customFormat="1" ht="16.5">
      <c r="A915" s="25"/>
    </row>
    <row r="916" s="8" customFormat="1" ht="16.5">
      <c r="A916" s="25"/>
    </row>
    <row r="917" s="8" customFormat="1" ht="16.5">
      <c r="A917" s="25"/>
    </row>
    <row r="918" s="8" customFormat="1" ht="16.5">
      <c r="A918" s="25"/>
    </row>
    <row r="919" s="8" customFormat="1" ht="16.5">
      <c r="A919" s="25"/>
    </row>
    <row r="920" s="8" customFormat="1" ht="16.5">
      <c r="A920" s="25"/>
    </row>
    <row r="921" s="8" customFormat="1" ht="16.5">
      <c r="A921" s="25"/>
    </row>
    <row r="922" s="8" customFormat="1" ht="16.5">
      <c r="A922" s="25"/>
    </row>
    <row r="923" s="8" customFormat="1" ht="16.5">
      <c r="A923" s="25"/>
    </row>
    <row r="924" s="8" customFormat="1" ht="16.5">
      <c r="A924" s="25"/>
    </row>
    <row r="925" s="8" customFormat="1" ht="16.5">
      <c r="A925" s="25"/>
    </row>
    <row r="926" s="8" customFormat="1" ht="16.5">
      <c r="A926" s="25"/>
    </row>
    <row r="927" s="8" customFormat="1" ht="16.5">
      <c r="A927" s="25"/>
    </row>
    <row r="928" s="8" customFormat="1" ht="16.5">
      <c r="A928" s="25"/>
    </row>
    <row r="929" s="8" customFormat="1" ht="16.5">
      <c r="A929" s="25"/>
    </row>
    <row r="930" s="8" customFormat="1" ht="16.5">
      <c r="A930" s="25"/>
    </row>
    <row r="931" s="8" customFormat="1" ht="16.5">
      <c r="A931" s="25"/>
    </row>
    <row r="932" s="8" customFormat="1" ht="16.5">
      <c r="A932" s="25"/>
    </row>
    <row r="933" s="8" customFormat="1" ht="16.5">
      <c r="A933" s="25"/>
    </row>
    <row r="934" s="8" customFormat="1" ht="16.5">
      <c r="A934" s="25"/>
    </row>
    <row r="935" s="8" customFormat="1" ht="16.5">
      <c r="A935" s="25"/>
    </row>
    <row r="936" s="8" customFormat="1" ht="16.5">
      <c r="A936" s="25"/>
    </row>
    <row r="937" s="8" customFormat="1" ht="16.5">
      <c r="A937" s="25"/>
    </row>
    <row r="938" s="8" customFormat="1" ht="16.5">
      <c r="A938" s="25"/>
    </row>
    <row r="939" s="8" customFormat="1" ht="16.5">
      <c r="A939" s="25"/>
    </row>
    <row r="940" s="8" customFormat="1" ht="16.5">
      <c r="A940" s="25"/>
    </row>
    <row r="941" s="8" customFormat="1" ht="16.5">
      <c r="A941" s="25"/>
    </row>
    <row r="942" s="8" customFormat="1" ht="16.5">
      <c r="A942" s="25"/>
    </row>
    <row r="943" s="8" customFormat="1" ht="16.5">
      <c r="A943" s="25"/>
    </row>
    <row r="944" s="8" customFormat="1" ht="16.5">
      <c r="A944" s="25"/>
    </row>
    <row r="945" s="8" customFormat="1" ht="16.5">
      <c r="A945" s="25"/>
    </row>
    <row r="946" s="8" customFormat="1" ht="16.5">
      <c r="A946" s="25"/>
    </row>
    <row r="947" s="8" customFormat="1" ht="16.5">
      <c r="A947" s="25"/>
    </row>
    <row r="948" s="8" customFormat="1" ht="16.5">
      <c r="A948" s="25"/>
    </row>
    <row r="949" s="8" customFormat="1" ht="16.5">
      <c r="A949" s="25"/>
    </row>
    <row r="950" s="8" customFormat="1" ht="16.5">
      <c r="A950" s="25"/>
    </row>
    <row r="951" s="8" customFormat="1" ht="16.5">
      <c r="A951" s="25"/>
    </row>
    <row r="952" s="8" customFormat="1" ht="16.5">
      <c r="A952" s="25"/>
    </row>
    <row r="953" s="8" customFormat="1" ht="16.5">
      <c r="A953" s="25"/>
    </row>
    <row r="954" s="8" customFormat="1" ht="16.5">
      <c r="A954" s="25"/>
    </row>
    <row r="955" s="8" customFormat="1" ht="16.5">
      <c r="A955" s="25"/>
    </row>
    <row r="956" s="8" customFormat="1" ht="16.5">
      <c r="A956" s="25"/>
    </row>
    <row r="957" s="8" customFormat="1" ht="16.5">
      <c r="A957" s="25"/>
    </row>
    <row r="958" s="8" customFormat="1" ht="16.5">
      <c r="A958" s="25"/>
    </row>
    <row r="959" s="8" customFormat="1" ht="16.5">
      <c r="A959" s="25"/>
    </row>
    <row r="960" s="8" customFormat="1" ht="16.5">
      <c r="A960" s="25"/>
    </row>
    <row r="961" s="8" customFormat="1" ht="16.5">
      <c r="A961" s="25"/>
    </row>
    <row r="962" s="8" customFormat="1" ht="16.5">
      <c r="A962" s="25"/>
    </row>
    <row r="963" s="8" customFormat="1" ht="16.5">
      <c r="A963" s="25"/>
    </row>
    <row r="964" s="8" customFormat="1" ht="16.5">
      <c r="A964" s="25"/>
    </row>
    <row r="965" s="8" customFormat="1" ht="16.5">
      <c r="A965" s="25"/>
    </row>
    <row r="966" s="8" customFormat="1" ht="16.5">
      <c r="A966" s="25"/>
    </row>
    <row r="967" s="8" customFormat="1" ht="16.5">
      <c r="A967" s="25"/>
    </row>
    <row r="968" s="8" customFormat="1" ht="16.5">
      <c r="A968" s="25"/>
    </row>
    <row r="969" s="8" customFormat="1" ht="16.5">
      <c r="A969" s="25"/>
    </row>
    <row r="970" s="8" customFormat="1" ht="16.5">
      <c r="A970" s="25"/>
    </row>
    <row r="971" s="8" customFormat="1" ht="16.5">
      <c r="A971" s="25"/>
    </row>
    <row r="972" s="8" customFormat="1" ht="16.5">
      <c r="A972" s="25"/>
    </row>
    <row r="973" s="8" customFormat="1" ht="16.5">
      <c r="A973" s="25"/>
    </row>
    <row r="974" s="8" customFormat="1" ht="16.5">
      <c r="A974" s="25"/>
    </row>
    <row r="975" s="8" customFormat="1" ht="16.5">
      <c r="A975" s="25"/>
    </row>
    <row r="976" s="8" customFormat="1" ht="16.5">
      <c r="A976" s="25"/>
    </row>
    <row r="977" s="8" customFormat="1" ht="16.5">
      <c r="A977" s="25"/>
    </row>
    <row r="978" s="8" customFormat="1" ht="16.5">
      <c r="A978" s="25"/>
    </row>
    <row r="979" s="8" customFormat="1" ht="16.5">
      <c r="A979" s="25"/>
    </row>
    <row r="980" s="8" customFormat="1" ht="16.5">
      <c r="A980" s="25"/>
    </row>
    <row r="981" s="8" customFormat="1" ht="16.5">
      <c r="A981" s="25"/>
    </row>
    <row r="982" s="8" customFormat="1" ht="16.5">
      <c r="A982" s="25"/>
    </row>
    <row r="983" s="8" customFormat="1" ht="16.5">
      <c r="A983" s="25"/>
    </row>
    <row r="984" s="8" customFormat="1" ht="16.5">
      <c r="A984" s="25"/>
    </row>
    <row r="985" s="8" customFormat="1" ht="16.5">
      <c r="A985" s="25"/>
    </row>
    <row r="986" s="8" customFormat="1" ht="16.5">
      <c r="A986" s="25"/>
    </row>
    <row r="987" s="8" customFormat="1" ht="16.5">
      <c r="A987" s="25"/>
    </row>
    <row r="988" s="8" customFormat="1" ht="16.5">
      <c r="A988" s="25"/>
    </row>
    <row r="989" s="8" customFormat="1" ht="16.5">
      <c r="A989" s="25"/>
    </row>
    <row r="990" s="8" customFormat="1" ht="16.5">
      <c r="A990" s="25"/>
    </row>
    <row r="991" s="8" customFormat="1" ht="16.5">
      <c r="A991" s="25"/>
    </row>
    <row r="992" s="8" customFormat="1" ht="16.5">
      <c r="A992" s="25"/>
    </row>
    <row r="993" s="8" customFormat="1" ht="16.5">
      <c r="A993" s="25"/>
    </row>
    <row r="994" s="8" customFormat="1" ht="16.5">
      <c r="A994" s="25"/>
    </row>
    <row r="995" s="8" customFormat="1" ht="16.5">
      <c r="A995" s="25"/>
    </row>
    <row r="996" s="8" customFormat="1" ht="16.5">
      <c r="A996" s="25"/>
    </row>
    <row r="997" s="8" customFormat="1" ht="16.5">
      <c r="A997" s="25"/>
    </row>
    <row r="998" s="8" customFormat="1" ht="16.5">
      <c r="A998" s="25"/>
    </row>
    <row r="999" s="8" customFormat="1" ht="16.5">
      <c r="A999" s="25"/>
    </row>
    <row r="1000" s="8" customFormat="1" ht="16.5">
      <c r="A1000" s="25"/>
    </row>
    <row r="1001" s="8" customFormat="1" ht="16.5">
      <c r="A1001" s="25"/>
    </row>
    <row r="1002" s="8" customFormat="1" ht="16.5">
      <c r="A1002" s="25"/>
    </row>
    <row r="1003" s="8" customFormat="1" ht="16.5">
      <c r="A1003" s="25"/>
    </row>
    <row r="1004" s="8" customFormat="1" ht="16.5">
      <c r="A1004" s="25"/>
    </row>
    <row r="1005" s="8" customFormat="1" ht="16.5">
      <c r="A1005" s="25"/>
    </row>
    <row r="1006" s="8" customFormat="1" ht="16.5">
      <c r="A1006" s="25"/>
    </row>
    <row r="1007" s="8" customFormat="1" ht="16.5">
      <c r="A1007" s="25"/>
    </row>
    <row r="1008" s="8" customFormat="1" ht="16.5">
      <c r="A1008" s="25"/>
    </row>
    <row r="1009" s="8" customFormat="1" ht="16.5">
      <c r="A1009" s="25"/>
    </row>
    <row r="1010" s="8" customFormat="1" ht="16.5">
      <c r="A1010" s="25"/>
    </row>
    <row r="1011" s="8" customFormat="1" ht="16.5">
      <c r="A1011" s="25"/>
    </row>
    <row r="1012" s="8" customFormat="1" ht="16.5">
      <c r="A1012" s="25"/>
    </row>
    <row r="1013" s="8" customFormat="1" ht="16.5">
      <c r="A1013" s="25"/>
    </row>
    <row r="1014" s="8" customFormat="1" ht="16.5">
      <c r="A1014" s="25"/>
    </row>
    <row r="1015" s="8" customFormat="1" ht="16.5">
      <c r="A1015" s="25"/>
    </row>
    <row r="1016" s="8" customFormat="1" ht="16.5">
      <c r="A1016" s="25"/>
    </row>
    <row r="1017" s="8" customFormat="1" ht="16.5">
      <c r="A1017" s="25"/>
    </row>
    <row r="1018" s="8" customFormat="1" ht="16.5">
      <c r="A1018" s="25"/>
    </row>
    <row r="1019" s="8" customFormat="1" ht="16.5">
      <c r="A1019" s="25"/>
    </row>
    <row r="1020" s="8" customFormat="1" ht="16.5">
      <c r="A1020" s="25"/>
    </row>
    <row r="1021" s="8" customFormat="1" ht="16.5">
      <c r="A1021" s="25"/>
    </row>
    <row r="1022" s="8" customFormat="1" ht="16.5">
      <c r="A1022" s="25"/>
    </row>
    <row r="1023" s="8" customFormat="1" ht="16.5">
      <c r="A1023" s="25"/>
    </row>
    <row r="1024" s="8" customFormat="1" ht="16.5">
      <c r="A1024" s="25"/>
    </row>
    <row r="1025" s="8" customFormat="1" ht="16.5">
      <c r="A1025" s="25"/>
    </row>
    <row r="1026" s="8" customFormat="1" ht="16.5">
      <c r="A1026" s="25"/>
    </row>
    <row r="1027" s="8" customFormat="1" ht="16.5">
      <c r="A1027" s="25"/>
    </row>
    <row r="1028" s="8" customFormat="1" ht="16.5">
      <c r="A1028" s="25"/>
    </row>
    <row r="1029" s="8" customFormat="1" ht="16.5">
      <c r="A1029" s="25"/>
    </row>
    <row r="1030" s="8" customFormat="1" ht="16.5">
      <c r="A1030" s="25"/>
    </row>
    <row r="1031" s="8" customFormat="1" ht="16.5">
      <c r="A1031" s="25"/>
    </row>
    <row r="1032" s="8" customFormat="1" ht="16.5">
      <c r="A1032" s="25"/>
    </row>
    <row r="1033" s="8" customFormat="1" ht="16.5">
      <c r="A1033" s="25"/>
    </row>
    <row r="1034" s="8" customFormat="1" ht="16.5">
      <c r="A1034" s="25"/>
    </row>
    <row r="1035" s="8" customFormat="1" ht="16.5">
      <c r="A1035" s="25"/>
    </row>
    <row r="1036" s="8" customFormat="1" ht="16.5">
      <c r="A1036" s="25"/>
    </row>
    <row r="1037" s="8" customFormat="1" ht="16.5">
      <c r="A1037" s="25"/>
    </row>
    <row r="1038" s="8" customFormat="1" ht="16.5">
      <c r="A1038" s="25"/>
    </row>
    <row r="1039" s="8" customFormat="1" ht="16.5">
      <c r="A1039" s="25"/>
    </row>
    <row r="1040" s="8" customFormat="1" ht="16.5">
      <c r="A1040" s="25"/>
    </row>
    <row r="1041" s="8" customFormat="1" ht="16.5">
      <c r="A1041" s="25"/>
    </row>
    <row r="1042" s="8" customFormat="1" ht="16.5">
      <c r="A1042" s="25"/>
    </row>
    <row r="1043" s="8" customFormat="1" ht="16.5">
      <c r="A1043" s="25"/>
    </row>
    <row r="1044" s="8" customFormat="1" ht="16.5">
      <c r="A1044" s="25"/>
    </row>
    <row r="1045" s="8" customFormat="1" ht="16.5">
      <c r="A1045" s="25"/>
    </row>
    <row r="1046" s="8" customFormat="1" ht="16.5">
      <c r="A1046" s="25"/>
    </row>
    <row r="1047" s="8" customFormat="1" ht="16.5">
      <c r="A1047" s="25"/>
    </row>
    <row r="1048" s="8" customFormat="1" ht="16.5">
      <c r="A1048" s="25"/>
    </row>
    <row r="1049" s="8" customFormat="1" ht="16.5">
      <c r="A1049" s="25"/>
    </row>
    <row r="1050" s="8" customFormat="1" ht="16.5">
      <c r="A1050" s="25"/>
    </row>
    <row r="1051" s="8" customFormat="1" ht="16.5">
      <c r="A1051" s="25"/>
    </row>
    <row r="1052" s="8" customFormat="1" ht="16.5">
      <c r="A1052" s="25"/>
    </row>
    <row r="1053" s="8" customFormat="1" ht="16.5">
      <c r="A1053" s="25"/>
    </row>
    <row r="1054" s="8" customFormat="1" ht="16.5">
      <c r="A1054" s="25"/>
    </row>
    <row r="1055" s="8" customFormat="1" ht="16.5">
      <c r="A1055" s="25"/>
    </row>
    <row r="1056" s="8" customFormat="1" ht="16.5">
      <c r="A1056" s="25"/>
    </row>
    <row r="1057" s="8" customFormat="1" ht="16.5">
      <c r="A1057" s="25"/>
    </row>
    <row r="1058" s="8" customFormat="1" ht="16.5">
      <c r="A1058" s="25"/>
    </row>
    <row r="1059" s="8" customFormat="1" ht="16.5">
      <c r="A1059" s="25"/>
    </row>
    <row r="1060" s="8" customFormat="1" ht="16.5">
      <c r="A1060" s="25"/>
    </row>
    <row r="1061" s="8" customFormat="1" ht="16.5">
      <c r="A1061" s="25"/>
    </row>
    <row r="1062" s="8" customFormat="1" ht="16.5">
      <c r="A1062" s="25"/>
    </row>
    <row r="1063" s="8" customFormat="1" ht="16.5">
      <c r="A1063" s="25"/>
    </row>
    <row r="1064" s="8" customFormat="1" ht="16.5">
      <c r="A1064" s="25"/>
    </row>
    <row r="1065" s="8" customFormat="1" ht="16.5">
      <c r="A1065" s="25"/>
    </row>
    <row r="1066" s="8" customFormat="1" ht="16.5">
      <c r="A1066" s="25"/>
    </row>
    <row r="1067" s="8" customFormat="1" ht="16.5">
      <c r="A1067" s="25"/>
    </row>
    <row r="1068" s="8" customFormat="1" ht="16.5">
      <c r="A1068" s="25"/>
    </row>
    <row r="1069" s="8" customFormat="1" ht="16.5">
      <c r="A1069" s="25"/>
    </row>
    <row r="1070" s="8" customFormat="1" ht="16.5">
      <c r="A1070" s="25"/>
    </row>
    <row r="1071" s="8" customFormat="1" ht="16.5">
      <c r="A1071" s="25"/>
    </row>
    <row r="1072" s="8" customFormat="1" ht="16.5">
      <c r="A1072" s="25"/>
    </row>
    <row r="1073" s="8" customFormat="1" ht="16.5">
      <c r="A1073" s="25"/>
    </row>
    <row r="1074" s="8" customFormat="1" ht="16.5">
      <c r="A1074" s="25"/>
    </row>
    <row r="1075" s="8" customFormat="1" ht="16.5">
      <c r="A1075" s="25"/>
    </row>
    <row r="1076" s="8" customFormat="1" ht="16.5">
      <c r="A1076" s="25"/>
    </row>
    <row r="1077" s="8" customFormat="1" ht="16.5">
      <c r="A1077" s="25"/>
    </row>
    <row r="1078" s="8" customFormat="1" ht="16.5">
      <c r="A1078" s="25"/>
    </row>
    <row r="1079" s="8" customFormat="1" ht="16.5">
      <c r="A1079" s="25"/>
    </row>
    <row r="1080" s="8" customFormat="1" ht="16.5">
      <c r="A1080" s="25"/>
    </row>
    <row r="1081" s="8" customFormat="1" ht="16.5">
      <c r="A1081" s="25"/>
    </row>
    <row r="1082" s="8" customFormat="1" ht="16.5">
      <c r="A1082" s="25"/>
    </row>
    <row r="1083" s="8" customFormat="1" ht="16.5">
      <c r="A1083" s="25"/>
    </row>
    <row r="1084" s="8" customFormat="1" ht="16.5">
      <c r="A1084" s="25"/>
    </row>
    <row r="1085" s="8" customFormat="1" ht="16.5">
      <c r="A1085" s="25"/>
    </row>
    <row r="1086" s="8" customFormat="1" ht="16.5">
      <c r="A1086" s="25"/>
    </row>
    <row r="1087" s="8" customFormat="1" ht="16.5">
      <c r="A1087" s="25"/>
    </row>
    <row r="1088" s="8" customFormat="1" ht="16.5">
      <c r="A1088" s="25"/>
    </row>
    <row r="1089" s="8" customFormat="1" ht="16.5">
      <c r="A1089" s="25"/>
    </row>
    <row r="1090" s="8" customFormat="1" ht="16.5">
      <c r="A1090" s="25"/>
    </row>
    <row r="1091" s="8" customFormat="1" ht="16.5">
      <c r="A1091" s="25"/>
    </row>
    <row r="1092" s="8" customFormat="1" ht="16.5">
      <c r="A1092" s="25"/>
    </row>
    <row r="1093" s="8" customFormat="1" ht="16.5">
      <c r="A1093" s="25"/>
    </row>
    <row r="1094" s="8" customFormat="1" ht="16.5">
      <c r="A1094" s="25"/>
    </row>
    <row r="1095" s="8" customFormat="1" ht="16.5">
      <c r="A1095" s="25"/>
    </row>
    <row r="1096" s="8" customFormat="1" ht="16.5">
      <c r="A1096" s="25"/>
    </row>
    <row r="1097" s="8" customFormat="1" ht="16.5">
      <c r="A1097" s="25"/>
    </row>
    <row r="1098" s="8" customFormat="1" ht="16.5">
      <c r="A1098" s="25"/>
    </row>
    <row r="1099" s="8" customFormat="1" ht="16.5">
      <c r="A1099" s="25"/>
    </row>
    <row r="1100" s="8" customFormat="1" ht="16.5">
      <c r="A1100" s="25"/>
    </row>
    <row r="1101" s="8" customFormat="1" ht="16.5">
      <c r="A1101" s="25"/>
    </row>
    <row r="1102" s="8" customFormat="1" ht="16.5">
      <c r="A1102" s="25"/>
    </row>
    <row r="1103" s="8" customFormat="1" ht="16.5">
      <c r="A1103" s="25"/>
    </row>
    <row r="1104" s="8" customFormat="1" ht="16.5">
      <c r="A1104" s="25"/>
    </row>
    <row r="1105" s="8" customFormat="1" ht="16.5">
      <c r="A1105" s="25"/>
    </row>
    <row r="1106" s="8" customFormat="1" ht="16.5">
      <c r="A1106" s="25"/>
    </row>
    <row r="1107" s="8" customFormat="1" ht="16.5">
      <c r="A1107" s="25"/>
    </row>
    <row r="1108" s="8" customFormat="1" ht="16.5">
      <c r="A1108" s="25"/>
    </row>
    <row r="1109" s="8" customFormat="1" ht="16.5">
      <c r="A1109" s="25"/>
    </row>
    <row r="1110" s="8" customFormat="1" ht="16.5">
      <c r="A1110" s="25"/>
    </row>
    <row r="1111" s="8" customFormat="1" ht="16.5">
      <c r="A1111" s="25"/>
    </row>
    <row r="1112" s="8" customFormat="1" ht="16.5">
      <c r="A1112" s="25"/>
    </row>
    <row r="1113" s="8" customFormat="1" ht="16.5">
      <c r="A1113" s="25"/>
    </row>
    <row r="1114" s="8" customFormat="1" ht="16.5">
      <c r="A1114" s="25"/>
    </row>
    <row r="1115" s="8" customFormat="1" ht="16.5">
      <c r="A1115" s="25"/>
    </row>
    <row r="1116" s="8" customFormat="1" ht="16.5">
      <c r="A1116" s="25"/>
    </row>
    <row r="1117" s="8" customFormat="1" ht="16.5">
      <c r="A1117" s="25"/>
    </row>
    <row r="1118" s="8" customFormat="1" ht="16.5">
      <c r="A1118" s="25"/>
    </row>
    <row r="1119" s="8" customFormat="1" ht="16.5">
      <c r="A1119" s="25"/>
    </row>
    <row r="1120" s="8" customFormat="1" ht="16.5">
      <c r="A1120" s="25"/>
    </row>
    <row r="1121" s="8" customFormat="1" ht="16.5">
      <c r="A1121" s="25"/>
    </row>
    <row r="1122" s="8" customFormat="1" ht="16.5">
      <c r="A1122" s="25"/>
    </row>
    <row r="1123" s="8" customFormat="1" ht="16.5">
      <c r="A1123" s="25"/>
    </row>
    <row r="1124" s="8" customFormat="1" ht="16.5">
      <c r="A1124" s="25"/>
    </row>
    <row r="1125" s="8" customFormat="1" ht="16.5">
      <c r="A1125" s="25"/>
    </row>
    <row r="1126" s="8" customFormat="1" ht="16.5">
      <c r="A1126" s="25"/>
    </row>
    <row r="1127" s="8" customFormat="1" ht="16.5">
      <c r="A1127" s="25"/>
    </row>
    <row r="1128" s="8" customFormat="1" ht="16.5">
      <c r="A1128" s="25"/>
    </row>
    <row r="1129" s="8" customFormat="1" ht="16.5">
      <c r="A1129" s="25"/>
    </row>
    <row r="1130" s="8" customFormat="1" ht="16.5">
      <c r="A1130" s="25"/>
    </row>
    <row r="1131" s="8" customFormat="1" ht="16.5">
      <c r="A1131" s="25"/>
    </row>
    <row r="1132" s="8" customFormat="1" ht="16.5">
      <c r="A1132" s="25"/>
    </row>
    <row r="1133" s="8" customFormat="1" ht="16.5">
      <c r="A1133" s="25"/>
    </row>
    <row r="1134" s="8" customFormat="1" ht="16.5">
      <c r="A1134" s="25"/>
    </row>
    <row r="1135" s="8" customFormat="1" ht="16.5">
      <c r="A1135" s="25"/>
    </row>
    <row r="1136" s="8" customFormat="1" ht="16.5">
      <c r="A1136" s="25"/>
    </row>
    <row r="1137" s="8" customFormat="1" ht="16.5">
      <c r="A1137" s="25"/>
    </row>
    <row r="1138" s="8" customFormat="1" ht="16.5">
      <c r="A1138" s="25"/>
    </row>
    <row r="1139" s="8" customFormat="1" ht="16.5">
      <c r="A1139" s="25"/>
    </row>
    <row r="1140" s="8" customFormat="1" ht="16.5">
      <c r="A1140" s="25"/>
    </row>
    <row r="1141" s="8" customFormat="1" ht="16.5">
      <c r="A1141" s="25"/>
    </row>
    <row r="1142" s="8" customFormat="1" ht="16.5">
      <c r="A1142" s="25"/>
    </row>
    <row r="1143" s="8" customFormat="1" ht="16.5">
      <c r="A1143" s="25"/>
    </row>
    <row r="1144" s="8" customFormat="1" ht="16.5">
      <c r="A1144" s="25"/>
    </row>
    <row r="1145" s="8" customFormat="1" ht="16.5">
      <c r="A1145" s="25"/>
    </row>
    <row r="1146" s="8" customFormat="1" ht="16.5">
      <c r="A1146" s="25"/>
    </row>
    <row r="1147" s="8" customFormat="1" ht="16.5">
      <c r="A1147" s="25"/>
    </row>
    <row r="1148" s="8" customFormat="1" ht="16.5">
      <c r="A1148" s="25"/>
    </row>
    <row r="1149" s="8" customFormat="1" ht="16.5">
      <c r="A1149" s="25"/>
    </row>
    <row r="1150" s="8" customFormat="1" ht="16.5">
      <c r="A1150" s="25"/>
    </row>
    <row r="1151" s="8" customFormat="1" ht="16.5">
      <c r="A1151" s="25"/>
    </row>
    <row r="1152" s="8" customFormat="1" ht="16.5">
      <c r="A1152" s="25"/>
    </row>
    <row r="1153" s="8" customFormat="1" ht="16.5">
      <c r="A1153" s="25"/>
    </row>
    <row r="1154" s="8" customFormat="1" ht="16.5">
      <c r="A1154" s="25"/>
    </row>
    <row r="1155" s="8" customFormat="1" ht="16.5">
      <c r="A1155" s="25"/>
    </row>
    <row r="1156" s="8" customFormat="1" ht="16.5">
      <c r="A1156" s="25"/>
    </row>
    <row r="1157" s="8" customFormat="1" ht="16.5">
      <c r="A1157" s="25"/>
    </row>
    <row r="1158" s="8" customFormat="1" ht="16.5">
      <c r="A1158" s="25"/>
    </row>
    <row r="1159" s="8" customFormat="1" ht="16.5">
      <c r="A1159" s="25"/>
    </row>
    <row r="1160" s="8" customFormat="1" ht="16.5">
      <c r="A1160" s="25"/>
    </row>
    <row r="1161" s="8" customFormat="1" ht="16.5">
      <c r="A1161" s="25"/>
    </row>
    <row r="1162" s="8" customFormat="1" ht="16.5">
      <c r="A1162" s="25"/>
    </row>
    <row r="1163" s="8" customFormat="1" ht="16.5">
      <c r="A1163" s="25"/>
    </row>
    <row r="1164" s="8" customFormat="1" ht="16.5">
      <c r="A1164" s="25"/>
    </row>
    <row r="1165" s="8" customFormat="1" ht="16.5">
      <c r="A1165" s="25"/>
    </row>
    <row r="1166" s="8" customFormat="1" ht="16.5">
      <c r="A1166" s="25"/>
    </row>
    <row r="1167" s="8" customFormat="1" ht="16.5">
      <c r="A1167" s="25"/>
    </row>
    <row r="1168" s="8" customFormat="1" ht="16.5">
      <c r="A1168" s="25"/>
    </row>
    <row r="1169" s="8" customFormat="1" ht="16.5">
      <c r="A1169" s="25"/>
    </row>
    <row r="1170" s="8" customFormat="1" ht="16.5">
      <c r="A1170" s="25"/>
    </row>
    <row r="1171" s="8" customFormat="1" ht="16.5">
      <c r="A1171" s="25"/>
    </row>
    <row r="1172" s="8" customFormat="1" ht="16.5">
      <c r="A1172" s="25"/>
    </row>
    <row r="1173" s="8" customFormat="1" ht="16.5">
      <c r="A1173" s="25"/>
    </row>
    <row r="1174" s="8" customFormat="1" ht="16.5">
      <c r="A1174" s="25"/>
    </row>
    <row r="1175" s="8" customFormat="1" ht="16.5">
      <c r="A1175" s="25"/>
    </row>
    <row r="1176" s="8" customFormat="1" ht="16.5">
      <c r="A1176" s="25"/>
    </row>
    <row r="1177" s="8" customFormat="1" ht="16.5">
      <c r="A1177" s="25"/>
    </row>
    <row r="1178" s="8" customFormat="1" ht="16.5">
      <c r="A1178" s="25"/>
    </row>
    <row r="1179" s="8" customFormat="1" ht="16.5">
      <c r="A1179" s="25"/>
    </row>
    <row r="1180" s="8" customFormat="1" ht="16.5">
      <c r="A1180" s="25"/>
    </row>
    <row r="1181" s="8" customFormat="1" ht="16.5">
      <c r="A1181" s="25"/>
    </row>
    <row r="1182" s="8" customFormat="1" ht="16.5">
      <c r="A1182" s="25"/>
    </row>
    <row r="1183" s="8" customFormat="1" ht="16.5">
      <c r="A1183" s="25"/>
    </row>
    <row r="1184" s="8" customFormat="1" ht="16.5">
      <c r="A1184" s="25"/>
    </row>
    <row r="1185" s="8" customFormat="1" ht="16.5">
      <c r="A1185" s="25"/>
    </row>
    <row r="1186" s="8" customFormat="1" ht="16.5">
      <c r="A1186" s="25"/>
    </row>
    <row r="1187" s="8" customFormat="1" ht="16.5">
      <c r="A1187" s="25"/>
    </row>
    <row r="1188" s="8" customFormat="1" ht="16.5">
      <c r="A1188" s="25"/>
    </row>
    <row r="1189" s="8" customFormat="1" ht="16.5">
      <c r="A1189" s="25"/>
    </row>
    <row r="1190" s="8" customFormat="1" ht="16.5">
      <c r="A1190" s="25"/>
    </row>
    <row r="1191" s="8" customFormat="1" ht="16.5">
      <c r="A1191" s="25"/>
    </row>
    <row r="1192" s="8" customFormat="1" ht="16.5">
      <c r="A1192" s="25"/>
    </row>
    <row r="1193" s="8" customFormat="1" ht="16.5">
      <c r="A1193" s="25"/>
    </row>
    <row r="1194" s="8" customFormat="1" ht="16.5">
      <c r="A1194" s="25"/>
    </row>
    <row r="1195" s="8" customFormat="1" ht="16.5">
      <c r="A1195" s="25"/>
    </row>
    <row r="1196" s="8" customFormat="1" ht="16.5">
      <c r="A1196" s="25"/>
    </row>
    <row r="1197" s="8" customFormat="1" ht="16.5">
      <c r="A1197" s="25"/>
    </row>
    <row r="1198" s="8" customFormat="1" ht="16.5">
      <c r="A1198" s="25"/>
    </row>
    <row r="1199" s="8" customFormat="1" ht="16.5">
      <c r="A1199" s="25"/>
    </row>
    <row r="1200" s="8" customFormat="1" ht="16.5">
      <c r="A1200" s="25"/>
    </row>
    <row r="1201" s="8" customFormat="1" ht="16.5">
      <c r="A1201" s="25"/>
    </row>
    <row r="1202" s="8" customFormat="1" ht="16.5">
      <c r="A1202" s="25"/>
    </row>
    <row r="1203" s="8" customFormat="1" ht="16.5">
      <c r="A1203" s="25"/>
    </row>
    <row r="1204" s="8" customFormat="1" ht="16.5">
      <c r="A1204" s="25"/>
    </row>
    <row r="1205" s="8" customFormat="1" ht="16.5">
      <c r="A1205" s="25"/>
    </row>
    <row r="1206" s="8" customFormat="1" ht="16.5">
      <c r="A1206" s="25"/>
    </row>
    <row r="1207" s="8" customFormat="1" ht="16.5">
      <c r="A1207" s="25"/>
    </row>
    <row r="1208" s="8" customFormat="1" ht="16.5">
      <c r="A1208" s="25"/>
    </row>
    <row r="1209" s="8" customFormat="1" ht="16.5">
      <c r="A1209" s="25"/>
    </row>
    <row r="1210" s="8" customFormat="1" ht="16.5">
      <c r="A1210" s="25"/>
    </row>
    <row r="1211" s="8" customFormat="1" ht="16.5">
      <c r="A1211" s="25"/>
    </row>
    <row r="1212" s="8" customFormat="1" ht="16.5">
      <c r="A1212" s="25"/>
    </row>
    <row r="1213" s="8" customFormat="1" ht="16.5">
      <c r="A1213" s="25"/>
    </row>
    <row r="1214" s="8" customFormat="1" ht="16.5">
      <c r="A1214" s="25"/>
    </row>
    <row r="1215" s="8" customFormat="1" ht="16.5">
      <c r="A1215" s="25"/>
    </row>
    <row r="1216" s="8" customFormat="1" ht="16.5">
      <c r="A1216" s="25"/>
    </row>
    <row r="1217" s="8" customFormat="1" ht="16.5">
      <c r="A1217" s="25"/>
    </row>
    <row r="1218" s="8" customFormat="1" ht="16.5">
      <c r="A1218" s="25"/>
    </row>
    <row r="1219" s="8" customFormat="1" ht="16.5">
      <c r="A1219" s="25"/>
    </row>
    <row r="1220" s="8" customFormat="1" ht="16.5">
      <c r="A1220" s="25"/>
    </row>
    <row r="1221" s="8" customFormat="1" ht="16.5">
      <c r="A1221" s="25"/>
    </row>
    <row r="1222" s="8" customFormat="1" ht="16.5">
      <c r="A1222" s="25"/>
    </row>
    <row r="1223" s="8" customFormat="1" ht="16.5">
      <c r="A1223" s="25"/>
    </row>
    <row r="1224" s="8" customFormat="1" ht="16.5">
      <c r="A1224" s="25"/>
    </row>
    <row r="1225" s="8" customFormat="1" ht="16.5">
      <c r="A1225" s="25"/>
    </row>
    <row r="1226" s="8" customFormat="1" ht="16.5">
      <c r="A1226" s="25"/>
    </row>
    <row r="1227" s="8" customFormat="1" ht="16.5">
      <c r="A1227" s="25"/>
    </row>
    <row r="1228" s="8" customFormat="1" ht="16.5">
      <c r="A1228" s="25"/>
    </row>
    <row r="1229" s="8" customFormat="1" ht="16.5">
      <c r="A1229" s="25"/>
    </row>
    <row r="1230" s="8" customFormat="1" ht="16.5">
      <c r="A1230" s="25"/>
    </row>
    <row r="1231" s="8" customFormat="1" ht="16.5">
      <c r="A1231" s="25"/>
    </row>
    <row r="1232" s="8" customFormat="1" ht="16.5">
      <c r="A1232" s="25"/>
    </row>
    <row r="1233" s="8" customFormat="1" ht="16.5">
      <c r="A1233" s="25"/>
    </row>
    <row r="1234" s="8" customFormat="1" ht="16.5">
      <c r="A1234" s="25"/>
    </row>
    <row r="1235" s="8" customFormat="1" ht="16.5">
      <c r="A1235" s="25"/>
    </row>
    <row r="1236" s="8" customFormat="1" ht="16.5">
      <c r="A1236" s="25"/>
    </row>
    <row r="1237" s="8" customFormat="1" ht="16.5">
      <c r="A1237" s="25"/>
    </row>
    <row r="1238" s="8" customFormat="1" ht="16.5">
      <c r="A1238" s="25"/>
    </row>
    <row r="1239" s="8" customFormat="1" ht="16.5">
      <c r="A1239" s="25"/>
    </row>
    <row r="1240" s="8" customFormat="1" ht="16.5">
      <c r="A1240" s="25"/>
    </row>
    <row r="1241" s="8" customFormat="1" ht="16.5">
      <c r="A1241" s="25"/>
    </row>
    <row r="1242" s="8" customFormat="1" ht="16.5">
      <c r="A1242" s="25"/>
    </row>
    <row r="1243" s="8" customFormat="1" ht="16.5">
      <c r="A1243" s="25"/>
    </row>
    <row r="1244" s="8" customFormat="1" ht="16.5">
      <c r="A1244" s="25"/>
    </row>
    <row r="1245" s="8" customFormat="1" ht="16.5">
      <c r="A1245" s="25"/>
    </row>
    <row r="1246" s="8" customFormat="1" ht="16.5">
      <c r="A1246" s="25"/>
    </row>
    <row r="1247" s="8" customFormat="1" ht="16.5">
      <c r="A1247" s="25"/>
    </row>
    <row r="1248" s="8" customFormat="1" ht="16.5">
      <c r="A1248" s="25"/>
    </row>
    <row r="1249" s="8" customFormat="1" ht="16.5">
      <c r="A1249" s="25"/>
    </row>
    <row r="1250" s="8" customFormat="1" ht="16.5">
      <c r="A1250" s="25"/>
    </row>
    <row r="1251" s="8" customFormat="1" ht="16.5">
      <c r="A1251" s="25"/>
    </row>
    <row r="1252" s="8" customFormat="1" ht="16.5">
      <c r="A1252" s="25"/>
    </row>
    <row r="1253" s="8" customFormat="1" ht="16.5">
      <c r="A1253" s="25"/>
    </row>
    <row r="1254" s="8" customFormat="1" ht="16.5">
      <c r="A1254" s="25"/>
    </row>
    <row r="1255" s="8" customFormat="1" ht="16.5">
      <c r="A1255" s="25"/>
    </row>
    <row r="1256" s="8" customFormat="1" ht="16.5">
      <c r="A1256" s="25"/>
    </row>
    <row r="1257" s="8" customFormat="1" ht="16.5">
      <c r="A1257" s="25"/>
    </row>
    <row r="1258" s="8" customFormat="1" ht="16.5">
      <c r="A1258" s="25"/>
    </row>
    <row r="1259" s="8" customFormat="1" ht="16.5">
      <c r="A1259" s="25"/>
    </row>
    <row r="1260" s="8" customFormat="1" ht="16.5">
      <c r="A1260" s="25"/>
    </row>
    <row r="1261" s="8" customFormat="1" ht="16.5">
      <c r="A1261" s="25"/>
    </row>
    <row r="1262" s="8" customFormat="1" ht="16.5">
      <c r="A1262" s="25"/>
    </row>
    <row r="1263" s="8" customFormat="1" ht="16.5">
      <c r="A1263" s="25"/>
    </row>
    <row r="1264" s="8" customFormat="1" ht="16.5">
      <c r="A1264" s="25"/>
    </row>
    <row r="1265" s="8" customFormat="1" ht="16.5">
      <c r="A1265" s="25"/>
    </row>
    <row r="1266" s="8" customFormat="1" ht="16.5">
      <c r="A1266" s="25"/>
    </row>
    <row r="1267" s="8" customFormat="1" ht="16.5">
      <c r="A1267" s="25"/>
    </row>
    <row r="1268" s="8" customFormat="1" ht="16.5">
      <c r="A1268" s="25"/>
    </row>
    <row r="1269" s="8" customFormat="1" ht="16.5">
      <c r="A1269" s="25"/>
    </row>
    <row r="1270" s="8" customFormat="1" ht="16.5">
      <c r="A1270" s="25"/>
    </row>
    <row r="1271" s="8" customFormat="1" ht="16.5">
      <c r="A1271" s="25"/>
    </row>
    <row r="1272" s="8" customFormat="1" ht="16.5">
      <c r="A1272" s="25"/>
    </row>
    <row r="1273" s="8" customFormat="1" ht="16.5">
      <c r="A1273" s="25"/>
    </row>
    <row r="1274" s="8" customFormat="1" ht="16.5">
      <c r="A1274" s="25"/>
    </row>
    <row r="1275" s="8" customFormat="1" ht="16.5">
      <c r="A1275" s="25"/>
    </row>
    <row r="1276" s="8" customFormat="1" ht="16.5">
      <c r="A1276" s="25"/>
    </row>
    <row r="1277" s="8" customFormat="1" ht="16.5">
      <c r="A1277" s="25"/>
    </row>
    <row r="1278" s="8" customFormat="1" ht="16.5">
      <c r="A1278" s="25"/>
    </row>
    <row r="1279" s="8" customFormat="1" ht="16.5">
      <c r="A1279" s="25"/>
    </row>
    <row r="1280" s="8" customFormat="1" ht="16.5">
      <c r="A1280" s="25"/>
    </row>
    <row r="1281" s="8" customFormat="1" ht="16.5">
      <c r="A1281" s="25"/>
    </row>
    <row r="1282" s="8" customFormat="1" ht="16.5">
      <c r="A1282" s="25"/>
    </row>
    <row r="1283" s="8" customFormat="1" ht="16.5">
      <c r="A1283" s="25"/>
    </row>
    <row r="1284" s="8" customFormat="1" ht="16.5">
      <c r="A1284" s="25"/>
    </row>
    <row r="1285" s="8" customFormat="1" ht="16.5">
      <c r="A1285" s="25"/>
    </row>
    <row r="1286" s="8" customFormat="1" ht="16.5">
      <c r="A1286" s="25"/>
    </row>
    <row r="1287" s="8" customFormat="1" ht="16.5">
      <c r="A1287" s="25"/>
    </row>
    <row r="1288" s="8" customFormat="1" ht="16.5">
      <c r="A1288" s="25"/>
    </row>
    <row r="1289" s="8" customFormat="1" ht="16.5">
      <c r="A1289" s="25"/>
    </row>
    <row r="1290" s="8" customFormat="1" ht="16.5">
      <c r="A1290" s="25"/>
    </row>
    <row r="1291" s="8" customFormat="1" ht="16.5">
      <c r="A1291" s="25"/>
    </row>
    <row r="1292" s="8" customFormat="1" ht="16.5">
      <c r="A1292" s="25"/>
    </row>
    <row r="1293" s="8" customFormat="1" ht="16.5">
      <c r="A1293" s="25"/>
    </row>
    <row r="1294" s="8" customFormat="1" ht="16.5">
      <c r="A1294" s="25"/>
    </row>
    <row r="1295" s="8" customFormat="1" ht="16.5">
      <c r="A1295" s="25"/>
    </row>
    <row r="1296" s="8" customFormat="1" ht="16.5">
      <c r="A1296" s="25"/>
    </row>
    <row r="1297" s="8" customFormat="1" ht="16.5">
      <c r="A1297" s="25"/>
    </row>
    <row r="1298" s="8" customFormat="1" ht="16.5">
      <c r="A1298" s="25"/>
    </row>
    <row r="1299" s="8" customFormat="1" ht="16.5">
      <c r="A1299" s="25"/>
    </row>
    <row r="1300" s="8" customFormat="1" ht="16.5">
      <c r="A1300" s="25"/>
    </row>
    <row r="1301" s="8" customFormat="1" ht="16.5">
      <c r="A1301" s="25"/>
    </row>
    <row r="1302" s="8" customFormat="1" ht="16.5">
      <c r="A1302" s="25"/>
    </row>
    <row r="1303" s="8" customFormat="1" ht="16.5">
      <c r="A1303" s="25"/>
    </row>
    <row r="1304" s="8" customFormat="1" ht="16.5">
      <c r="A1304" s="25"/>
    </row>
    <row r="1305" s="8" customFormat="1" ht="16.5">
      <c r="A1305" s="25"/>
    </row>
    <row r="1306" s="8" customFormat="1" ht="16.5">
      <c r="A1306" s="25"/>
    </row>
    <row r="1307" s="8" customFormat="1" ht="16.5">
      <c r="A1307" s="25"/>
    </row>
    <row r="1308" s="8" customFormat="1" ht="16.5">
      <c r="A1308" s="25"/>
    </row>
    <row r="1309" s="8" customFormat="1" ht="16.5">
      <c r="A1309" s="25"/>
    </row>
    <row r="1310" s="8" customFormat="1" ht="16.5">
      <c r="A1310" s="25"/>
    </row>
    <row r="1311" s="8" customFormat="1" ht="16.5">
      <c r="A1311" s="25"/>
    </row>
    <row r="1312" s="8" customFormat="1" ht="16.5">
      <c r="A1312" s="25"/>
    </row>
    <row r="1313" s="8" customFormat="1" ht="16.5">
      <c r="A1313" s="25"/>
    </row>
    <row r="1314" s="8" customFormat="1" ht="16.5">
      <c r="A1314" s="25"/>
    </row>
    <row r="1315" s="8" customFormat="1" ht="16.5">
      <c r="A1315" s="25"/>
    </row>
    <row r="1316" s="8" customFormat="1" ht="16.5">
      <c r="A1316" s="25"/>
    </row>
    <row r="1317" s="8" customFormat="1" ht="16.5">
      <c r="A1317" s="25"/>
    </row>
    <row r="1318" s="8" customFormat="1" ht="16.5">
      <c r="A1318" s="25"/>
    </row>
    <row r="1319" s="8" customFormat="1" ht="16.5">
      <c r="A1319" s="25"/>
    </row>
    <row r="1320" s="8" customFormat="1" ht="16.5">
      <c r="A1320" s="25"/>
    </row>
    <row r="1321" s="8" customFormat="1" ht="16.5">
      <c r="A1321" s="25"/>
    </row>
    <row r="1322" s="8" customFormat="1" ht="16.5">
      <c r="A1322" s="25"/>
    </row>
    <row r="1323" s="8" customFormat="1" ht="16.5">
      <c r="A1323" s="25"/>
    </row>
    <row r="1324" s="8" customFormat="1" ht="16.5">
      <c r="A1324" s="25"/>
    </row>
    <row r="1325" s="8" customFormat="1" ht="16.5">
      <c r="A1325" s="25"/>
    </row>
    <row r="1326" s="8" customFormat="1" ht="16.5">
      <c r="A1326" s="25"/>
    </row>
    <row r="1327" s="8" customFormat="1" ht="16.5">
      <c r="A1327" s="25"/>
    </row>
    <row r="1328" s="8" customFormat="1" ht="16.5">
      <c r="A1328" s="25"/>
    </row>
    <row r="1329" s="8" customFormat="1" ht="16.5">
      <c r="A1329" s="25"/>
    </row>
    <row r="1330" s="8" customFormat="1" ht="16.5">
      <c r="A1330" s="25"/>
    </row>
    <row r="1331" s="8" customFormat="1" ht="16.5">
      <c r="A1331" s="25"/>
    </row>
    <row r="1332" s="8" customFormat="1" ht="16.5">
      <c r="A1332" s="25"/>
    </row>
    <row r="1333" s="8" customFormat="1" ht="16.5">
      <c r="A1333" s="25"/>
    </row>
    <row r="1334" s="8" customFormat="1" ht="16.5">
      <c r="A1334" s="25"/>
    </row>
    <row r="1335" s="8" customFormat="1" ht="16.5">
      <c r="A1335" s="25"/>
    </row>
    <row r="1336" s="8" customFormat="1" ht="16.5">
      <c r="A1336" s="25"/>
    </row>
    <row r="1337" s="8" customFormat="1" ht="16.5">
      <c r="A1337" s="25"/>
    </row>
    <row r="1338" s="8" customFormat="1" ht="16.5">
      <c r="A1338" s="25"/>
    </row>
    <row r="1339" s="8" customFormat="1" ht="16.5">
      <c r="A1339" s="25"/>
    </row>
    <row r="1340" s="8" customFormat="1" ht="16.5">
      <c r="A1340" s="25"/>
    </row>
    <row r="1341" s="8" customFormat="1" ht="16.5">
      <c r="A1341" s="25"/>
    </row>
    <row r="1342" s="8" customFormat="1" ht="16.5">
      <c r="A1342" s="25"/>
    </row>
    <row r="1343" s="8" customFormat="1" ht="16.5">
      <c r="A1343" s="25"/>
    </row>
    <row r="1344" s="8" customFormat="1" ht="16.5">
      <c r="A1344" s="25"/>
    </row>
    <row r="1345" s="8" customFormat="1" ht="16.5">
      <c r="A1345" s="25"/>
    </row>
    <row r="1346" s="8" customFormat="1" ht="16.5">
      <c r="A1346" s="25"/>
    </row>
    <row r="1347" s="8" customFormat="1" ht="16.5">
      <c r="A1347" s="25"/>
    </row>
    <row r="1348" s="8" customFormat="1" ht="16.5">
      <c r="A1348" s="25"/>
    </row>
    <row r="1349" s="8" customFormat="1" ht="16.5">
      <c r="A1349" s="25"/>
    </row>
    <row r="1350" s="8" customFormat="1" ht="16.5">
      <c r="A1350" s="25"/>
    </row>
    <row r="1351" s="8" customFormat="1" ht="16.5">
      <c r="A1351" s="25"/>
    </row>
    <row r="1352" s="8" customFormat="1" ht="16.5">
      <c r="A1352" s="25"/>
    </row>
    <row r="1353" s="8" customFormat="1" ht="16.5">
      <c r="A1353" s="25"/>
    </row>
    <row r="1354" s="8" customFormat="1" ht="16.5">
      <c r="A1354" s="25"/>
    </row>
    <row r="1355" s="8" customFormat="1" ht="16.5">
      <c r="A1355" s="25"/>
    </row>
    <row r="1356" s="8" customFormat="1" ht="16.5">
      <c r="A1356" s="25"/>
    </row>
    <row r="1357" s="8" customFormat="1" ht="16.5">
      <c r="A1357" s="25"/>
    </row>
    <row r="1358" s="8" customFormat="1" ht="16.5">
      <c r="A1358" s="25"/>
    </row>
    <row r="1359" s="8" customFormat="1" ht="16.5">
      <c r="A1359" s="25"/>
    </row>
    <row r="1360" s="8" customFormat="1" ht="16.5">
      <c r="A1360" s="25"/>
    </row>
    <row r="1361" s="8" customFormat="1" ht="16.5">
      <c r="A1361" s="25"/>
    </row>
    <row r="1362" s="8" customFormat="1" ht="16.5">
      <c r="A1362" s="25"/>
    </row>
    <row r="1363" s="8" customFormat="1" ht="16.5">
      <c r="A1363" s="25"/>
    </row>
    <row r="1364" s="8" customFormat="1" ht="16.5">
      <c r="A1364" s="25"/>
    </row>
    <row r="1365" s="8" customFormat="1" ht="16.5">
      <c r="A1365" s="25"/>
    </row>
    <row r="1366" s="8" customFormat="1" ht="16.5">
      <c r="A1366" s="25"/>
    </row>
    <row r="1367" s="8" customFormat="1" ht="16.5">
      <c r="A1367" s="25"/>
    </row>
    <row r="1368" s="8" customFormat="1" ht="16.5">
      <c r="A1368" s="25"/>
    </row>
    <row r="1369" s="8" customFormat="1" ht="16.5">
      <c r="A1369" s="25"/>
    </row>
    <row r="1370" s="8" customFormat="1" ht="16.5">
      <c r="A1370" s="25"/>
    </row>
    <row r="1371" s="8" customFormat="1" ht="16.5">
      <c r="A1371" s="25"/>
    </row>
    <row r="1372" s="8" customFormat="1" ht="16.5">
      <c r="A1372" s="25"/>
    </row>
    <row r="1373" s="8" customFormat="1" ht="16.5">
      <c r="A1373" s="25"/>
    </row>
    <row r="1374" s="8" customFormat="1" ht="16.5">
      <c r="A1374" s="25"/>
    </row>
    <row r="1375" s="8" customFormat="1" ht="16.5">
      <c r="A1375" s="25"/>
    </row>
    <row r="1376" s="8" customFormat="1" ht="16.5">
      <c r="A1376" s="25"/>
    </row>
    <row r="1377" s="8" customFormat="1" ht="16.5">
      <c r="A1377" s="25"/>
    </row>
    <row r="1378" s="8" customFormat="1" ht="16.5">
      <c r="A1378" s="25"/>
    </row>
    <row r="1379" s="8" customFormat="1" ht="16.5">
      <c r="A1379" s="25"/>
    </row>
    <row r="1380" s="8" customFormat="1" ht="16.5">
      <c r="A1380" s="25"/>
    </row>
    <row r="1381" s="8" customFormat="1" ht="16.5">
      <c r="A1381" s="25"/>
    </row>
    <row r="1382" s="8" customFormat="1" ht="16.5">
      <c r="A1382" s="25"/>
    </row>
    <row r="1383" s="8" customFormat="1" ht="16.5">
      <c r="A1383" s="25"/>
    </row>
    <row r="1384" s="8" customFormat="1" ht="16.5">
      <c r="A1384" s="25"/>
    </row>
    <row r="1385" s="8" customFormat="1" ht="16.5">
      <c r="A1385" s="25"/>
    </row>
    <row r="1386" s="8" customFormat="1" ht="16.5">
      <c r="A1386" s="25"/>
    </row>
    <row r="1387" s="8" customFormat="1" ht="16.5">
      <c r="A1387" s="25"/>
    </row>
    <row r="1388" s="8" customFormat="1" ht="16.5">
      <c r="A1388" s="25"/>
    </row>
    <row r="1389" s="8" customFormat="1" ht="16.5">
      <c r="A1389" s="25"/>
    </row>
    <row r="1390" s="8" customFormat="1" ht="16.5">
      <c r="A1390" s="25"/>
    </row>
    <row r="1391" s="8" customFormat="1" ht="16.5">
      <c r="A1391" s="25"/>
    </row>
    <row r="1392" s="8" customFormat="1" ht="16.5">
      <c r="A1392" s="25"/>
    </row>
    <row r="1393" s="8" customFormat="1" ht="16.5">
      <c r="A1393" s="25"/>
    </row>
    <row r="1394" s="8" customFormat="1" ht="16.5">
      <c r="A1394" s="25"/>
    </row>
    <row r="1395" s="8" customFormat="1" ht="16.5">
      <c r="A1395" s="25"/>
    </row>
    <row r="1396" s="8" customFormat="1" ht="16.5">
      <c r="A1396" s="25"/>
    </row>
    <row r="1397" s="8" customFormat="1" ht="16.5">
      <c r="A1397" s="25"/>
    </row>
    <row r="1398" s="8" customFormat="1" ht="16.5">
      <c r="A1398" s="25"/>
    </row>
    <row r="1399" s="8" customFormat="1" ht="16.5">
      <c r="A1399" s="25"/>
    </row>
    <row r="1400" s="8" customFormat="1" ht="16.5">
      <c r="A1400" s="25"/>
    </row>
    <row r="1401" s="8" customFormat="1" ht="16.5">
      <c r="A1401" s="25"/>
    </row>
    <row r="1402" s="8" customFormat="1" ht="16.5">
      <c r="A1402" s="25"/>
    </row>
    <row r="1403" s="8" customFormat="1" ht="16.5">
      <c r="A1403" s="25"/>
    </row>
    <row r="1404" s="8" customFormat="1" ht="16.5">
      <c r="A1404" s="25"/>
    </row>
    <row r="1405" s="8" customFormat="1" ht="16.5">
      <c r="A1405" s="25"/>
    </row>
    <row r="1406" s="8" customFormat="1" ht="16.5">
      <c r="A1406" s="25"/>
    </row>
    <row r="1407" s="8" customFormat="1" ht="16.5">
      <c r="A1407" s="25"/>
    </row>
    <row r="1408" s="8" customFormat="1" ht="16.5">
      <c r="A1408" s="25"/>
    </row>
    <row r="1409" s="8" customFormat="1" ht="16.5">
      <c r="A1409" s="25"/>
    </row>
    <row r="1410" s="8" customFormat="1" ht="16.5">
      <c r="A1410" s="25"/>
    </row>
    <row r="1411" s="8" customFormat="1" ht="16.5">
      <c r="A1411" s="25"/>
    </row>
    <row r="1412" s="8" customFormat="1" ht="16.5">
      <c r="A1412" s="25"/>
    </row>
    <row r="1413" s="8" customFormat="1" ht="16.5">
      <c r="A1413" s="25"/>
    </row>
    <row r="1414" s="8" customFormat="1" ht="16.5">
      <c r="A1414" s="25"/>
    </row>
    <row r="1415" s="8" customFormat="1" ht="16.5">
      <c r="A1415" s="25"/>
    </row>
    <row r="1416" s="8" customFormat="1" ht="16.5">
      <c r="A1416" s="25"/>
    </row>
    <row r="1417" s="8" customFormat="1" ht="16.5">
      <c r="A1417" s="25"/>
    </row>
    <row r="1418" s="8" customFormat="1" ht="16.5">
      <c r="A1418" s="25"/>
    </row>
    <row r="1419" s="8" customFormat="1" ht="16.5">
      <c r="A1419" s="25"/>
    </row>
    <row r="1420" s="8" customFormat="1" ht="16.5">
      <c r="A1420" s="25"/>
    </row>
    <row r="1421" s="8" customFormat="1" ht="16.5">
      <c r="A1421" s="25"/>
    </row>
    <row r="1422" s="8" customFormat="1" ht="16.5">
      <c r="A1422" s="25"/>
    </row>
    <row r="1423" s="8" customFormat="1" ht="16.5">
      <c r="A1423" s="25"/>
    </row>
    <row r="1424" s="8" customFormat="1" ht="16.5">
      <c r="A1424" s="25"/>
    </row>
    <row r="1425" s="8" customFormat="1" ht="16.5">
      <c r="A1425" s="25"/>
    </row>
    <row r="1426" s="8" customFormat="1" ht="16.5">
      <c r="A1426" s="25"/>
    </row>
    <row r="1427" s="8" customFormat="1" ht="16.5">
      <c r="A1427" s="25"/>
    </row>
    <row r="1428" s="8" customFormat="1" ht="16.5">
      <c r="A1428" s="25"/>
    </row>
    <row r="1429" s="8" customFormat="1" ht="16.5">
      <c r="A1429" s="25"/>
    </row>
    <row r="1430" s="8" customFormat="1" ht="16.5">
      <c r="A1430" s="25"/>
    </row>
    <row r="1431" s="8" customFormat="1" ht="16.5">
      <c r="A1431" s="25"/>
    </row>
    <row r="1432" s="8" customFormat="1" ht="16.5">
      <c r="A1432" s="25"/>
    </row>
    <row r="1433" s="8" customFormat="1" ht="16.5">
      <c r="A1433" s="25"/>
    </row>
    <row r="1434" s="8" customFormat="1" ht="16.5">
      <c r="A1434" s="25"/>
    </row>
    <row r="1435" s="8" customFormat="1" ht="16.5">
      <c r="A1435" s="25"/>
    </row>
    <row r="1436" s="8" customFormat="1" ht="16.5">
      <c r="A1436" s="25"/>
    </row>
    <row r="1437" s="8" customFormat="1" ht="16.5">
      <c r="A1437" s="25"/>
    </row>
    <row r="1438" s="8" customFormat="1" ht="16.5">
      <c r="A1438" s="25"/>
    </row>
    <row r="1439" s="8" customFormat="1" ht="16.5">
      <c r="A1439" s="25"/>
    </row>
    <row r="1440" s="8" customFormat="1" ht="16.5">
      <c r="A1440" s="25"/>
    </row>
    <row r="1441" s="8" customFormat="1" ht="16.5">
      <c r="A1441" s="25"/>
    </row>
    <row r="1442" s="8" customFormat="1" ht="16.5">
      <c r="A1442" s="25"/>
    </row>
    <row r="1443" s="8" customFormat="1" ht="16.5">
      <c r="A1443" s="25"/>
    </row>
    <row r="1444" s="8" customFormat="1" ht="16.5">
      <c r="A1444" s="25"/>
    </row>
    <row r="1445" s="8" customFormat="1" ht="16.5">
      <c r="A1445" s="25"/>
    </row>
    <row r="1446" s="8" customFormat="1" ht="16.5">
      <c r="A1446" s="25"/>
    </row>
    <row r="1447" s="8" customFormat="1" ht="16.5">
      <c r="A1447" s="25"/>
    </row>
    <row r="1448" s="8" customFormat="1" ht="16.5">
      <c r="A1448" s="25"/>
    </row>
    <row r="1449" s="8" customFormat="1" ht="16.5">
      <c r="A1449" s="25"/>
    </row>
    <row r="1450" s="8" customFormat="1" ht="16.5">
      <c r="A1450" s="25"/>
    </row>
    <row r="1451" s="8" customFormat="1" ht="16.5">
      <c r="A1451" s="25"/>
    </row>
    <row r="1452" s="8" customFormat="1" ht="16.5">
      <c r="A1452" s="25"/>
    </row>
  </sheetData>
  <mergeCells count="26">
    <mergeCell ref="AP2:AP3"/>
    <mergeCell ref="A5:A9"/>
    <mergeCell ref="A25:A29"/>
    <mergeCell ref="A2:B3"/>
    <mergeCell ref="A4:B4"/>
    <mergeCell ref="A10:A14"/>
    <mergeCell ref="A15:A19"/>
    <mergeCell ref="A20:A24"/>
    <mergeCell ref="A60:A64"/>
    <mergeCell ref="A100:A104"/>
    <mergeCell ref="A35:A39"/>
    <mergeCell ref="A40:A44"/>
    <mergeCell ref="A45:A49"/>
    <mergeCell ref="A65:A69"/>
    <mergeCell ref="A80:A84"/>
    <mergeCell ref="A75:A79"/>
    <mergeCell ref="A1:AP1"/>
    <mergeCell ref="A105:A109"/>
    <mergeCell ref="A110:A114"/>
    <mergeCell ref="A95:A99"/>
    <mergeCell ref="A85:A89"/>
    <mergeCell ref="A90:A94"/>
    <mergeCell ref="A70:A74"/>
    <mergeCell ref="A30:A34"/>
    <mergeCell ref="A50:A54"/>
    <mergeCell ref="A55:A59"/>
  </mergeCells>
  <printOptions/>
  <pageMargins left="1.6141732283464567" right="0.2362204724409449" top="0.4724409448818898" bottom="0.5511811023622047" header="0.15748031496062992" footer="0.2362204724409449"/>
  <pageSetup horizontalDpi="600" verticalDpi="600" orientation="landscape" paperSize="8" r:id="rId2"/>
  <headerFooter alignWithMargins="0">
    <oddFooter>&amp;L&amp;A&amp;C第 &amp;P 頁，共 &amp;N 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="75" zoomScaleNormal="75" workbookViewId="0" topLeftCell="A1">
      <selection activeCell="A2" sqref="A2:G2"/>
    </sheetView>
  </sheetViews>
  <sheetFormatPr defaultColWidth="9.00390625" defaultRowHeight="16.5"/>
  <cols>
    <col min="1" max="1" width="13.375" style="0" customWidth="1"/>
    <col min="6" max="6" width="9.875" style="0" customWidth="1"/>
  </cols>
  <sheetData>
    <row r="1" spans="1:7" ht="25.5">
      <c r="A1" s="55" t="s">
        <v>107</v>
      </c>
      <c r="B1" s="56"/>
      <c r="C1" s="56"/>
      <c r="D1" s="56"/>
      <c r="E1" s="56"/>
      <c r="F1" s="56"/>
      <c r="G1" s="56"/>
    </row>
    <row r="2" spans="1:7" ht="21" customHeight="1" thickBot="1">
      <c r="A2" s="57">
        <v>102.8</v>
      </c>
      <c r="B2" s="57"/>
      <c r="C2" s="57"/>
      <c r="D2" s="57"/>
      <c r="E2" s="57"/>
      <c r="F2" s="57"/>
      <c r="G2" s="57"/>
    </row>
    <row r="3" spans="1:7" ht="27" customHeight="1" thickTop="1">
      <c r="A3" s="28" t="s">
        <v>59</v>
      </c>
      <c r="B3" s="29" t="s">
        <v>84</v>
      </c>
      <c r="C3" s="29" t="s">
        <v>85</v>
      </c>
      <c r="D3" s="29" t="s">
        <v>61</v>
      </c>
      <c r="E3" s="29" t="s">
        <v>62</v>
      </c>
      <c r="F3" s="30" t="s">
        <v>63</v>
      </c>
      <c r="G3" s="31" t="s">
        <v>83</v>
      </c>
    </row>
    <row r="4" spans="1:7" ht="27" customHeight="1">
      <c r="A4" s="32" t="s">
        <v>101</v>
      </c>
      <c r="B4" s="1">
        <v>38</v>
      </c>
      <c r="C4" s="1">
        <v>1</v>
      </c>
      <c r="D4" s="1">
        <v>20</v>
      </c>
      <c r="E4" s="1">
        <v>1</v>
      </c>
      <c r="F4" s="27">
        <f aca="true" t="shared" si="0" ref="F4:F25">SUM(B4:E4)</f>
        <v>60</v>
      </c>
      <c r="G4" s="33"/>
    </row>
    <row r="5" spans="1:7" ht="27" customHeight="1">
      <c r="A5" s="32" t="s">
        <v>82</v>
      </c>
      <c r="B5" s="1">
        <v>75</v>
      </c>
      <c r="C5" s="1">
        <v>1</v>
      </c>
      <c r="D5" s="1">
        <v>19</v>
      </c>
      <c r="E5" s="1">
        <v>4</v>
      </c>
      <c r="F5" s="27">
        <f t="shared" si="0"/>
        <v>99</v>
      </c>
      <c r="G5" s="33"/>
    </row>
    <row r="6" spans="1:7" ht="27" customHeight="1">
      <c r="A6" s="32" t="s">
        <v>102</v>
      </c>
      <c r="B6" s="1">
        <v>49</v>
      </c>
      <c r="C6" s="1">
        <v>2</v>
      </c>
      <c r="D6" s="1">
        <v>20</v>
      </c>
      <c r="E6" s="1"/>
      <c r="F6" s="27">
        <f t="shared" si="0"/>
        <v>71</v>
      </c>
      <c r="G6" s="33"/>
    </row>
    <row r="7" spans="1:7" ht="27" customHeight="1">
      <c r="A7" s="32" t="s">
        <v>105</v>
      </c>
      <c r="B7" s="1">
        <v>11</v>
      </c>
      <c r="C7" s="1"/>
      <c r="D7" s="1">
        <v>14</v>
      </c>
      <c r="E7" s="1"/>
      <c r="F7" s="27">
        <f t="shared" si="0"/>
        <v>25</v>
      </c>
      <c r="G7" s="33"/>
    </row>
    <row r="8" spans="1:7" ht="27" customHeight="1">
      <c r="A8" s="32" t="s">
        <v>86</v>
      </c>
      <c r="B8" s="1">
        <v>36</v>
      </c>
      <c r="C8" s="1"/>
      <c r="D8" s="1">
        <v>17</v>
      </c>
      <c r="E8" s="1"/>
      <c r="F8" s="27">
        <f t="shared" si="0"/>
        <v>53</v>
      </c>
      <c r="G8" s="33"/>
    </row>
    <row r="9" spans="1:7" ht="27" customHeight="1">
      <c r="A9" s="32" t="s">
        <v>87</v>
      </c>
      <c r="B9" s="1">
        <v>10</v>
      </c>
      <c r="C9" s="1"/>
      <c r="D9" s="1"/>
      <c r="E9" s="1"/>
      <c r="F9" s="27">
        <f>SUM(B9:E9)</f>
        <v>10</v>
      </c>
      <c r="G9" s="33"/>
    </row>
    <row r="10" spans="1:7" ht="27" customHeight="1">
      <c r="A10" s="32" t="s">
        <v>88</v>
      </c>
      <c r="B10" s="1">
        <v>93</v>
      </c>
      <c r="C10" s="1">
        <v>3</v>
      </c>
      <c r="D10" s="1"/>
      <c r="E10" s="1"/>
      <c r="F10" s="27">
        <f t="shared" si="0"/>
        <v>96</v>
      </c>
      <c r="G10" s="33"/>
    </row>
    <row r="11" spans="1:7" ht="27" customHeight="1">
      <c r="A11" s="32" t="s">
        <v>89</v>
      </c>
      <c r="B11" s="2">
        <v>10</v>
      </c>
      <c r="C11" s="1">
        <v>2</v>
      </c>
      <c r="D11" s="1">
        <v>3</v>
      </c>
      <c r="E11" s="1"/>
      <c r="F11" s="27">
        <f t="shared" si="0"/>
        <v>15</v>
      </c>
      <c r="G11" s="33"/>
    </row>
    <row r="12" spans="1:7" ht="27" customHeight="1">
      <c r="A12" s="32" t="s">
        <v>90</v>
      </c>
      <c r="B12" s="1">
        <v>2</v>
      </c>
      <c r="C12" s="1"/>
      <c r="D12" s="1">
        <v>4</v>
      </c>
      <c r="E12" s="1"/>
      <c r="F12" s="27">
        <f t="shared" si="0"/>
        <v>6</v>
      </c>
      <c r="G12" s="33"/>
    </row>
    <row r="13" spans="1:7" ht="27" customHeight="1">
      <c r="A13" s="32" t="s">
        <v>91</v>
      </c>
      <c r="B13" s="1">
        <v>8</v>
      </c>
      <c r="C13" s="1"/>
      <c r="D13" s="1">
        <v>7</v>
      </c>
      <c r="E13" s="1">
        <v>5</v>
      </c>
      <c r="F13" s="27">
        <f t="shared" si="0"/>
        <v>20</v>
      </c>
      <c r="G13" s="33"/>
    </row>
    <row r="14" spans="1:7" ht="27" customHeight="1">
      <c r="A14" s="32" t="s">
        <v>92</v>
      </c>
      <c r="B14" s="1">
        <v>3</v>
      </c>
      <c r="C14" s="1"/>
      <c r="D14" s="1">
        <v>1</v>
      </c>
      <c r="E14" s="1"/>
      <c r="F14" s="27">
        <f t="shared" si="0"/>
        <v>4</v>
      </c>
      <c r="G14" s="33"/>
    </row>
    <row r="15" spans="1:7" ht="27" customHeight="1">
      <c r="A15" s="32" t="s">
        <v>93</v>
      </c>
      <c r="B15" s="1"/>
      <c r="C15" s="1"/>
      <c r="D15" s="1">
        <v>1</v>
      </c>
      <c r="E15" s="1"/>
      <c r="F15" s="27">
        <f t="shared" si="0"/>
        <v>1</v>
      </c>
      <c r="G15" s="33"/>
    </row>
    <row r="16" spans="1:7" ht="27" customHeight="1">
      <c r="A16" s="32" t="s">
        <v>94</v>
      </c>
      <c r="B16" s="1"/>
      <c r="C16" s="1"/>
      <c r="D16" s="1"/>
      <c r="E16" s="1"/>
      <c r="F16" s="27">
        <f t="shared" si="0"/>
        <v>0</v>
      </c>
      <c r="G16" s="33"/>
    </row>
    <row r="17" spans="1:7" ht="27" customHeight="1">
      <c r="A17" s="32" t="s">
        <v>95</v>
      </c>
      <c r="B17" s="1">
        <v>4</v>
      </c>
      <c r="C17" s="1">
        <v>1</v>
      </c>
      <c r="D17" s="1">
        <v>3</v>
      </c>
      <c r="E17" s="1">
        <v>1</v>
      </c>
      <c r="F17" s="27">
        <f t="shared" si="0"/>
        <v>9</v>
      </c>
      <c r="G17" s="33"/>
    </row>
    <row r="18" spans="1:7" ht="27" customHeight="1">
      <c r="A18" s="32" t="s">
        <v>106</v>
      </c>
      <c r="B18" s="1">
        <v>3</v>
      </c>
      <c r="C18" s="1"/>
      <c r="D18" s="1"/>
      <c r="E18" s="1"/>
      <c r="F18" s="27">
        <f>SUM(B18:E18)</f>
        <v>3</v>
      </c>
      <c r="G18" s="33"/>
    </row>
    <row r="19" spans="1:7" ht="27" customHeight="1">
      <c r="A19" s="32" t="s">
        <v>67</v>
      </c>
      <c r="B19" s="1">
        <v>7</v>
      </c>
      <c r="C19" s="1"/>
      <c r="D19" s="1">
        <v>2</v>
      </c>
      <c r="E19" s="1"/>
      <c r="F19" s="27">
        <f t="shared" si="0"/>
        <v>9</v>
      </c>
      <c r="G19" s="33"/>
    </row>
    <row r="20" spans="1:7" ht="27" customHeight="1">
      <c r="A20" s="32" t="s">
        <v>96</v>
      </c>
      <c r="B20" s="1"/>
      <c r="C20" s="1"/>
      <c r="D20" s="1"/>
      <c r="E20" s="1"/>
      <c r="F20" s="27">
        <f>SUM(B20:E20)</f>
        <v>0</v>
      </c>
      <c r="G20" s="33"/>
    </row>
    <row r="21" spans="1:7" ht="27" customHeight="1">
      <c r="A21" s="32" t="s">
        <v>97</v>
      </c>
      <c r="B21" s="1">
        <v>12</v>
      </c>
      <c r="C21" s="1"/>
      <c r="D21" s="1"/>
      <c r="E21" s="1"/>
      <c r="F21" s="27">
        <f t="shared" si="0"/>
        <v>12</v>
      </c>
      <c r="G21" s="33"/>
    </row>
    <row r="22" spans="1:7" ht="27" customHeight="1">
      <c r="A22" s="32" t="s">
        <v>98</v>
      </c>
      <c r="B22" s="1">
        <v>2</v>
      </c>
      <c r="C22" s="1"/>
      <c r="D22" s="1"/>
      <c r="E22" s="1"/>
      <c r="F22" s="27">
        <f t="shared" si="0"/>
        <v>2</v>
      </c>
      <c r="G22" s="33"/>
    </row>
    <row r="23" spans="1:7" ht="27" customHeight="1">
      <c r="A23" s="32" t="s">
        <v>66</v>
      </c>
      <c r="B23" s="1"/>
      <c r="C23" s="1"/>
      <c r="D23" s="1"/>
      <c r="E23" s="1"/>
      <c r="F23" s="27">
        <f t="shared" si="0"/>
        <v>0</v>
      </c>
      <c r="G23" s="33"/>
    </row>
    <row r="24" spans="1:7" ht="27" customHeight="1">
      <c r="A24" s="32" t="s">
        <v>99</v>
      </c>
      <c r="B24" s="2">
        <v>1</v>
      </c>
      <c r="C24" s="1"/>
      <c r="D24" s="1"/>
      <c r="E24" s="1"/>
      <c r="F24" s="27">
        <f t="shared" si="0"/>
        <v>1</v>
      </c>
      <c r="G24" s="33"/>
    </row>
    <row r="25" spans="1:7" ht="27" customHeight="1">
      <c r="A25" s="32" t="s">
        <v>100</v>
      </c>
      <c r="B25" s="1"/>
      <c r="C25" s="1"/>
      <c r="D25" s="1"/>
      <c r="E25" s="1"/>
      <c r="F25" s="27">
        <f t="shared" si="0"/>
        <v>0</v>
      </c>
      <c r="G25" s="33"/>
    </row>
    <row r="26" spans="1:7" ht="27" customHeight="1" thickBot="1">
      <c r="A26" s="34" t="s">
        <v>60</v>
      </c>
      <c r="B26" s="35">
        <f>SUM(B4:B25)</f>
        <v>364</v>
      </c>
      <c r="C26" s="35">
        <f>SUM(C4:C25)</f>
        <v>10</v>
      </c>
      <c r="D26" s="35">
        <f>SUM(D4:D25)</f>
        <v>111</v>
      </c>
      <c r="E26" s="35">
        <f>SUM(E4:E25)</f>
        <v>11</v>
      </c>
      <c r="F26" s="36">
        <f>SUM(F4:F25)</f>
        <v>496</v>
      </c>
      <c r="G26" s="37"/>
    </row>
    <row r="27" ht="17.25" thickTop="1"/>
  </sheetData>
  <mergeCells count="2">
    <mergeCell ref="A1:G1"/>
    <mergeCell ref="A2:G2"/>
  </mergeCells>
  <printOptions/>
  <pageMargins left="1.51" right="1.14" top="0.65" bottom="0.76" header="0.5" footer="0.5"/>
  <pageSetup horizontalDpi="600" verticalDpi="600" orientation="portrait" paperSize="9" r:id="rId1"/>
  <headerFooter alignWithMargins="0">
    <oddFooter>&amp;L&amp;"Times New Roman,標準"&amp;A&amp;C第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102年第2季房地產消費糾紛原因統計</dc:title>
  <dc:subject>102年第2季房地產消費糾紛原因統計</dc:subject>
  <dc:creator>301000000A</dc:creator>
  <cp:keywords/>
  <dc:description/>
  <cp:lastModifiedBy>user</cp:lastModifiedBy>
  <cp:lastPrinted>2013-09-03T03:38:10Z</cp:lastPrinted>
  <dcterms:created xsi:type="dcterms:W3CDTF">2005-05-03T02:41:32Z</dcterms:created>
  <dcterms:modified xsi:type="dcterms:W3CDTF">2013-09-10T03:05:47Z</dcterms:modified>
  <cp:category>140;CK0;C11</cp:category>
  <cp:version/>
  <cp:contentType/>
  <cp:contentStatus/>
</cp:coreProperties>
</file>