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<sst xmlns="http://schemas.openxmlformats.org/spreadsheetml/2006/main" count="30" uniqueCount="30">
  <si>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</si>
  <si>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</si>
  <si>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</si>
  <si>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</si>
  <si>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</si>
  <si>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</si>
  <si>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</si>
  <si>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</si>
  <si>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</si>
  <si>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</si>
  <si>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</si>
  <si>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</si>
  <si>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</si>
  <si>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</si>
  <si>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</si>
  <si>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</si>
  <si>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</si>
  <si>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</si>
  <si>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</si>
  <si>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</si>
  <si>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</si>
  <si>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</si>
  <si>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</si>
  <si>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</si>
  <si>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</si>
  <si>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</si>
  <si>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</si>
  <si>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</si>
  <si>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29</t>
    </r>
    <r>
      <rPr>
        <sz val="13"/>
        <color indexed="8"/>
        <rFont val="標楷體"/>
        <family val="4"/>
      </rPr>
      <t>日
各公會會員家數</t>
    </r>
  </si>
  <si>
    <t>資料來源：不動產仲介經紀公會全聯會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</si>
</sst>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8" zoomScaleNormal="78" zoomScalePageLayoutView="0" workbookViewId="0" topLeftCell="A4">
      <selection activeCell="L20" sqref="L20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0" t="s">
        <v>18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29"/>
    </row>
    <row r="5" spans="1:13" ht="21.75" customHeight="1">
      <c r="A5" s="3" t="s">
        <v>1</v>
      </c>
      <c r="B5" s="10">
        <v>846</v>
      </c>
      <c r="C5" s="10">
        <v>22</v>
      </c>
      <c r="D5" s="10">
        <v>3</v>
      </c>
      <c r="E5" s="18">
        <f>SUM(B5-C5+D5)</f>
        <v>827</v>
      </c>
      <c r="F5" s="23">
        <f aca="true" t="shared" si="0" ref="F5:F24">(E5-B5)/B5</f>
        <v>-0.022458628841607566</v>
      </c>
      <c r="H5" s="12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574</v>
      </c>
      <c r="C6" s="10">
        <v>4</v>
      </c>
      <c r="D6" s="10">
        <v>2</v>
      </c>
      <c r="E6" s="18">
        <f aca="true" t="shared" si="1" ref="E6:E23">SUM(B6-C6+D6)</f>
        <v>572</v>
      </c>
      <c r="F6" s="23">
        <f t="shared" si="0"/>
        <v>-0.003484320557491289</v>
      </c>
      <c r="H6" s="12"/>
      <c r="I6" s="12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900</v>
      </c>
      <c r="C7" s="10">
        <v>6</v>
      </c>
      <c r="D7" s="10">
        <v>9</v>
      </c>
      <c r="E7" s="18">
        <f t="shared" si="1"/>
        <v>903</v>
      </c>
      <c r="F7" s="23">
        <f t="shared" si="0"/>
        <v>0.0033333333333333335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630</v>
      </c>
      <c r="C8" s="10">
        <v>5</v>
      </c>
      <c r="D8" s="10">
        <v>2</v>
      </c>
      <c r="E8" s="18">
        <f t="shared" si="1"/>
        <v>627</v>
      </c>
      <c r="F8" s="23">
        <f t="shared" si="0"/>
        <v>-0.004761904761904762</v>
      </c>
      <c r="H8" s="12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1092</v>
      </c>
      <c r="C9" s="10">
        <v>14</v>
      </c>
      <c r="D9" s="10">
        <v>6</v>
      </c>
      <c r="E9" s="18">
        <f t="shared" si="1"/>
        <v>1084</v>
      </c>
      <c r="F9" s="23">
        <f t="shared" si="0"/>
        <v>-0.007326007326007326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85</v>
      </c>
      <c r="C10" s="10">
        <v>2</v>
      </c>
      <c r="D10" s="10">
        <v>0</v>
      </c>
      <c r="E10" s="18">
        <f t="shared" si="1"/>
        <v>83</v>
      </c>
      <c r="F10" s="23">
        <f t="shared" si="0"/>
        <v>-0.023529411764705882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191</v>
      </c>
      <c r="C11" s="10">
        <v>0</v>
      </c>
      <c r="D11" s="10">
        <v>3</v>
      </c>
      <c r="E11" s="18">
        <f t="shared" si="1"/>
        <v>194</v>
      </c>
      <c r="F11" s="23">
        <f t="shared" si="0"/>
        <v>0.015706806282722512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134</v>
      </c>
      <c r="C12" s="10">
        <v>2</v>
      </c>
      <c r="D12" s="10">
        <v>1</v>
      </c>
      <c r="E12" s="18">
        <f t="shared" si="1"/>
        <v>133</v>
      </c>
      <c r="F12" s="23">
        <f t="shared" si="0"/>
        <v>-0.007462686567164179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134</v>
      </c>
      <c r="C13" s="10">
        <v>3</v>
      </c>
      <c r="D13" s="10">
        <v>0</v>
      </c>
      <c r="E13" s="18">
        <f t="shared" si="1"/>
        <v>131</v>
      </c>
      <c r="F13" s="23">
        <f t="shared" si="0"/>
        <v>-0.022388059701492536</v>
      </c>
      <c r="H13" s="12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192</v>
      </c>
      <c r="C14" s="10">
        <v>0</v>
      </c>
      <c r="D14" s="10">
        <v>0</v>
      </c>
      <c r="E14" s="18">
        <f t="shared" si="1"/>
        <v>192</v>
      </c>
      <c r="F14" s="23">
        <f t="shared" si="0"/>
        <v>0</v>
      </c>
      <c r="H14" s="12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118</v>
      </c>
      <c r="C15" s="10">
        <v>4</v>
      </c>
      <c r="D15" s="10">
        <v>0</v>
      </c>
      <c r="E15" s="18">
        <f t="shared" si="1"/>
        <v>114</v>
      </c>
      <c r="F15" s="23">
        <f t="shared" si="0"/>
        <v>-0.03389830508474576</v>
      </c>
      <c r="H15" s="12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0</v>
      </c>
      <c r="D16" s="10">
        <v>0</v>
      </c>
      <c r="E16" s="18">
        <f t="shared" si="1"/>
        <v>105</v>
      </c>
      <c r="F16" s="23">
        <f t="shared" si="0"/>
        <v>0</v>
      </c>
      <c r="H16" s="12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109</v>
      </c>
      <c r="C17" s="10">
        <v>0</v>
      </c>
      <c r="D17" s="10">
        <v>1</v>
      </c>
      <c r="E17" s="18">
        <f t="shared" si="1"/>
        <v>110</v>
      </c>
      <c r="F17" s="23">
        <f t="shared" si="0"/>
        <v>0.009174311926605505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229</v>
      </c>
      <c r="C18" s="10">
        <v>4</v>
      </c>
      <c r="D18" s="10">
        <v>2</v>
      </c>
      <c r="E18" s="18">
        <f t="shared" si="1"/>
        <v>227</v>
      </c>
      <c r="F18" s="23">
        <f t="shared" si="0"/>
        <v>-0.008733624454148471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112</v>
      </c>
      <c r="C19" s="10">
        <v>0</v>
      </c>
      <c r="D19" s="10">
        <v>4</v>
      </c>
      <c r="E19" s="18">
        <f t="shared" si="1"/>
        <v>116</v>
      </c>
      <c r="F19" s="23">
        <f t="shared" si="0"/>
        <v>0.03571428571428571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140</v>
      </c>
      <c r="C20" s="10">
        <v>2</v>
      </c>
      <c r="D20" s="10">
        <v>1</v>
      </c>
      <c r="E20" s="18">
        <f t="shared" si="1"/>
        <v>139</v>
      </c>
      <c r="F20" s="23">
        <f t="shared" si="0"/>
        <v>-0.007142857142857143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55</v>
      </c>
      <c r="C21" s="10">
        <v>0</v>
      </c>
      <c r="D21" s="10">
        <v>0</v>
      </c>
      <c r="E21" s="18">
        <f t="shared" si="1"/>
        <v>55</v>
      </c>
      <c r="F21" s="23">
        <f t="shared" si="0"/>
        <v>0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120</v>
      </c>
      <c r="C22" s="10">
        <v>1</v>
      </c>
      <c r="D22" s="10">
        <v>0</v>
      </c>
      <c r="E22" s="18">
        <f t="shared" si="1"/>
        <v>119</v>
      </c>
      <c r="F22" s="23">
        <f t="shared" si="0"/>
        <v>-0.008333333333333333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207</v>
      </c>
      <c r="C23" s="10">
        <v>5</v>
      </c>
      <c r="D23" s="10">
        <v>3</v>
      </c>
      <c r="E23" s="18">
        <f t="shared" si="1"/>
        <v>205</v>
      </c>
      <c r="F23" s="23">
        <f t="shared" si="0"/>
        <v>-0.00966183574879227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5973</v>
      </c>
      <c r="C24" s="22">
        <v>74</v>
      </c>
      <c r="D24" s="22">
        <v>37</v>
      </c>
      <c r="E24" s="21">
        <f>SUM(B24-C24+D24)</f>
        <v>5936</v>
      </c>
      <c r="F24" s="24">
        <f t="shared" si="0"/>
        <v>-0.006194542106144316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29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2016-03-31T02:16:21Z</dcterms:modified>
  <cp:category/>
  <cp:version/>
  <cp:contentType/>
  <cp:contentStatus/>
</cp:coreProperties>
</file>