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<sst xmlns="http://schemas.openxmlformats.org/spreadsheetml/2006/main" count="29" uniqueCount="29">
  <si>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</si>
  <si>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</si>
  <si>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</si>
  <si>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</si>
  <si>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</si>
  <si>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</si>
  <si>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</si>
  <si>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</si>
  <si>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</si>
  <si>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</si>
  <si>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</si>
  <si>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</si>
  <si>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</si>
  <si>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</si>
  <si>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</si>
  <si>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</si>
  <si>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</si>
  <si>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</si>
  <si>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</si>
  <si>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</si>
  <si>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</si>
  <si>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</si>
  <si>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</si>
  <si>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</si>
  <si>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</si>
  <si>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</si>
  <si>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08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</si>
  <si>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t>總計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</si>
  <si>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09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</si>
</sst>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E5" sqref="E5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17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26</v>
      </c>
      <c r="C3" s="24" t="s">
        <v>28</v>
      </c>
      <c r="D3" s="25"/>
      <c r="E3" s="26"/>
      <c r="F3" s="27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8"/>
    </row>
    <row r="5" spans="1:11" ht="21.75" customHeight="1">
      <c r="A5" s="3" t="s">
        <v>1</v>
      </c>
      <c r="B5" s="10">
        <v>764</v>
      </c>
      <c r="C5" s="10">
        <v>3</v>
      </c>
      <c r="D5" s="10">
        <v>7</v>
      </c>
      <c r="E5" s="17">
        <f>SUM(B5-C5+D5)</f>
        <v>768</v>
      </c>
      <c r="F5" s="21">
        <f aca="true" t="shared" si="0" ref="F5:F23">(E5-B5)/B5</f>
        <v>0.005235602094240838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505</v>
      </c>
      <c r="C6" s="10">
        <v>0</v>
      </c>
      <c r="D6" s="10">
        <v>5</v>
      </c>
      <c r="E6" s="17">
        <f aca="true" t="shared" si="1" ref="E6:E22">SUM(B6-C6+D6)</f>
        <v>510</v>
      </c>
      <c r="F6" s="21">
        <f t="shared" si="0"/>
        <v>0.009900990099009901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755</v>
      </c>
      <c r="C7" s="10">
        <v>7</v>
      </c>
      <c r="D7" s="10">
        <v>5</v>
      </c>
      <c r="E7" s="17">
        <f t="shared" si="1"/>
        <v>753</v>
      </c>
      <c r="F7" s="21">
        <f t="shared" si="0"/>
        <v>-0.0026490066225165563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558</v>
      </c>
      <c r="C8" s="10">
        <v>2</v>
      </c>
      <c r="D8" s="10">
        <v>6</v>
      </c>
      <c r="E8" s="17">
        <f t="shared" si="1"/>
        <v>562</v>
      </c>
      <c r="F8" s="21">
        <f t="shared" si="0"/>
        <v>0.007168458781362007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1040</v>
      </c>
      <c r="C9" s="10">
        <v>9</v>
      </c>
      <c r="D9" s="10">
        <v>9</v>
      </c>
      <c r="E9" s="17">
        <f t="shared" si="1"/>
        <v>1040</v>
      </c>
      <c r="F9" s="21">
        <f t="shared" si="0"/>
        <v>0</v>
      </c>
      <c r="G9" s="23"/>
      <c r="H9" s="13"/>
      <c r="I9" s="14"/>
      <c r="J9" s="14"/>
      <c r="K9" s="12"/>
      <c r="L9" s="12"/>
      <c r="M9" s="14"/>
      <c r="N9" s="12"/>
    </row>
    <row r="10" spans="1:14" ht="21.75" customHeight="1">
      <c r="A10" s="3" t="s">
        <v>13</v>
      </c>
      <c r="B10" s="10">
        <v>86</v>
      </c>
      <c r="C10" s="10">
        <v>0</v>
      </c>
      <c r="D10" s="10">
        <v>0</v>
      </c>
      <c r="E10" s="17">
        <f t="shared" si="1"/>
        <v>86</v>
      </c>
      <c r="F10" s="21">
        <f t="shared" si="0"/>
        <v>0</v>
      </c>
      <c r="G10" s="23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172</v>
      </c>
      <c r="C11" s="10">
        <v>7</v>
      </c>
      <c r="D11" s="10">
        <v>1</v>
      </c>
      <c r="E11" s="17">
        <f t="shared" si="1"/>
        <v>166</v>
      </c>
      <c r="F11" s="21">
        <f t="shared" si="0"/>
        <v>-0.03488372093023256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138</v>
      </c>
      <c r="C12" s="10">
        <v>0</v>
      </c>
      <c r="D12" s="10">
        <v>0</v>
      </c>
      <c r="E12" s="17">
        <f t="shared" si="1"/>
        <v>138</v>
      </c>
      <c r="F12" s="21">
        <f t="shared" si="0"/>
        <v>0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128</v>
      </c>
      <c r="C13" s="10">
        <v>0</v>
      </c>
      <c r="D13" s="10">
        <v>0</v>
      </c>
      <c r="E13" s="17">
        <f t="shared" si="1"/>
        <v>128</v>
      </c>
      <c r="F13" s="21">
        <f t="shared" si="0"/>
        <v>0</v>
      </c>
      <c r="G13" s="23"/>
      <c r="H13" s="13"/>
      <c r="I13" s="14"/>
      <c r="J13" s="14"/>
      <c r="K13" s="12"/>
      <c r="L13" s="12"/>
      <c r="M13" s="14"/>
      <c r="N13" s="12"/>
    </row>
    <row r="14" spans="1:14" ht="21.75" customHeight="1">
      <c r="A14" s="3" t="s">
        <v>7</v>
      </c>
      <c r="B14" s="10">
        <v>192</v>
      </c>
      <c r="C14" s="10">
        <v>1</v>
      </c>
      <c r="D14" s="10">
        <v>0</v>
      </c>
      <c r="E14" s="17">
        <f t="shared" si="1"/>
        <v>191</v>
      </c>
      <c r="F14" s="21">
        <f t="shared" si="0"/>
        <v>-0.005208333333333333</v>
      </c>
      <c r="G14" s="23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105</v>
      </c>
      <c r="C15" s="10">
        <v>0</v>
      </c>
      <c r="D15" s="10">
        <v>0</v>
      </c>
      <c r="E15" s="17">
        <f t="shared" si="1"/>
        <v>105</v>
      </c>
      <c r="F15" s="21">
        <f t="shared" si="0"/>
        <v>0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121</v>
      </c>
      <c r="C16" s="10">
        <v>0</v>
      </c>
      <c r="D16" s="10">
        <v>0</v>
      </c>
      <c r="E16" s="17">
        <f t="shared" si="1"/>
        <v>121</v>
      </c>
      <c r="F16" s="21">
        <f t="shared" si="0"/>
        <v>0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0</v>
      </c>
      <c r="D17" s="10">
        <v>0</v>
      </c>
      <c r="E17" s="17">
        <f t="shared" si="1"/>
        <v>121</v>
      </c>
      <c r="F17" s="21">
        <f t="shared" si="0"/>
        <v>0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335</v>
      </c>
      <c r="C18" s="10">
        <v>0</v>
      </c>
      <c r="D18" s="10">
        <v>2</v>
      </c>
      <c r="E18" s="17">
        <f t="shared" si="1"/>
        <v>337</v>
      </c>
      <c r="F18" s="21">
        <f t="shared" si="0"/>
        <v>0.005970149253731343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154</v>
      </c>
      <c r="C19" s="10">
        <v>0</v>
      </c>
      <c r="D19" s="10">
        <v>0</v>
      </c>
      <c r="E19" s="17">
        <f t="shared" si="1"/>
        <v>154</v>
      </c>
      <c r="F19" s="21">
        <f t="shared" si="0"/>
        <v>0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54</v>
      </c>
      <c r="C20" s="10">
        <v>0</v>
      </c>
      <c r="D20" s="10">
        <v>0</v>
      </c>
      <c r="E20" s="17">
        <f t="shared" si="1"/>
        <v>54</v>
      </c>
      <c r="F20" s="21">
        <f t="shared" si="0"/>
        <v>0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104</v>
      </c>
      <c r="C21" s="10">
        <v>2</v>
      </c>
      <c r="D21" s="10">
        <v>0</v>
      </c>
      <c r="E21" s="17">
        <f t="shared" si="1"/>
        <v>102</v>
      </c>
      <c r="F21" s="21">
        <f t="shared" si="0"/>
        <v>-0.019230769230769232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165</v>
      </c>
      <c r="C22" s="10">
        <v>1</v>
      </c>
      <c r="D22" s="10">
        <v>1</v>
      </c>
      <c r="E22" s="17">
        <f t="shared" si="1"/>
        <v>165</v>
      </c>
      <c r="F22" s="21">
        <f t="shared" si="0"/>
        <v>0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27</v>
      </c>
      <c r="B23" s="19">
        <v>5495</v>
      </c>
      <c r="C23" s="20">
        <f>SUM(C5:C22)</f>
        <v>32</v>
      </c>
      <c r="D23" s="20">
        <f>SUM(D5:D22)</f>
        <v>36</v>
      </c>
      <c r="E23" s="19">
        <f>SUM(B23-C23+D23)</f>
        <v>5499</v>
      </c>
      <c r="F23" s="22">
        <f t="shared" si="0"/>
        <v>0.0007279344858962694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2018-10-04T02:49:55Z</dcterms:modified>
  <cp:category/>
  <cp:version/>
  <cp:contentType/>
  <cp:contentStatus/>
</cp:coreProperties>
</file>