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25" windowHeight="9270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<sst xmlns="http://schemas.openxmlformats.org/spreadsheetml/2006/main" count="29" uniqueCount="29">
  <si>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新北市</t>
  </si>
  <si>
    <t>臺北市</t>
  </si>
  <si>
    <t>臺中市</t>
  </si>
  <si>
    <t>高雄市</t>
  </si>
  <si>
    <t>宜蘭縣</t>
  </si>
  <si>
    <t>新竹縣</t>
  </si>
  <si>
    <t>苗栗縣</t>
  </si>
  <si>
    <t>彰化縣</t>
  </si>
  <si>
    <t>南投縣</t>
  </si>
  <si>
    <t>雲林縣</t>
  </si>
  <si>
    <t>屏東縣</t>
  </si>
  <si>
    <t>臺東縣</t>
  </si>
  <si>
    <t>花蓮縣</t>
  </si>
  <si>
    <t>基隆市</t>
  </si>
  <si>
    <t>新竹市</t>
  </si>
  <si>
    <t>嘉義市</t>
  </si>
  <si>
    <t>縣市別</t>
  </si>
  <si>
    <t>各不動產仲介經紀公會會員家數消長統計表</t>
  </si>
  <si>
    <r>
      <t>增減</t>
    </r>
    <r>
      <rPr>
        <sz val="13"/>
        <color indexed="8"/>
        <rFont val="Calibri"/>
        <family val="2"/>
      </rPr>
      <t>%</t>
    </r>
  </si>
  <si>
    <t>會員數</t>
  </si>
  <si>
    <t>退會</t>
  </si>
  <si>
    <t>入會</t>
  </si>
  <si>
    <t>合計</t>
  </si>
  <si>
    <t>桃園市</t>
  </si>
  <si>
    <t>臺南市</t>
  </si>
  <si>
    <t>資料來源：不動產仲介經紀公會全聯會</t>
  </si>
  <si>
    <t>總計</t>
  </si>
  <si>
    <r>
      <t>107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10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31</t>
    </r>
    <r>
      <rPr>
        <sz val="13"/>
        <color indexed="8"/>
        <rFont val="標楷體"/>
        <family val="4"/>
      </rPr>
      <t>日
各公會會員家數</t>
    </r>
  </si>
  <si>
    <r>
      <t>107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11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30</t>
    </r>
    <r>
      <rPr>
        <sz val="13"/>
        <color indexed="8"/>
        <rFont val="標楷體"/>
        <family val="4"/>
      </rPr>
      <t>日
各公會會員家數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</si>
</sst>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&quot;列印日期:&quot;e&quot;年&quot;m&quot;月&quot;d&quot;日&quot;hh&quot;時&quot;mm&quot;分&quot;"/>
    <numFmt numFmtId="177" formatCode="0_);[Red]\(0\)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&quot;月&quot;d&quot;日&quot;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color indexed="8"/>
      <name val="新細明體"/>
      <family val="1"/>
    </font>
    <font>
      <sz val="14"/>
      <color indexed="8"/>
      <name val="標楷體"/>
      <family val="4"/>
    </font>
    <font>
      <sz val="13"/>
      <color indexed="8"/>
      <name val="標楷體"/>
      <family val="4"/>
    </font>
    <font>
      <sz val="13"/>
      <color indexed="8"/>
      <name val="Calibri"/>
      <family val="2"/>
    </font>
    <font>
      <sz val="14"/>
      <color indexed="8"/>
      <name val="微軟正黑體"/>
      <family val="2"/>
    </font>
    <font>
      <sz val="13"/>
      <name val="Calibri"/>
      <family val="2"/>
    </font>
    <font>
      <b/>
      <sz val="14"/>
      <name val="標楷體"/>
      <family val="4"/>
    </font>
    <font>
      <sz val="16"/>
      <color indexed="8"/>
      <name val="華康儷粗宋(P)"/>
      <family val="1"/>
    </font>
    <font>
      <sz val="13"/>
      <color indexed="8"/>
      <name val="華康儷粗宋外字集"/>
      <family val="3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3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華康儷粗宋(P)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華康儷粗宋(P)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1" fillId="0" borderId="0" applyFont="0" applyFill="0" applyBorder="0" applyAlignment="0" applyProtection="0"/>
    <xf numFmtId="0" fontId="38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1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10" xfId="33" applyFont="1" applyBorder="1" applyAlignment="1">
      <alignment horizontal="center" vertical="center"/>
      <protection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33" applyFont="1" applyBorder="1" applyAlignment="1">
      <alignment horizontal="center" vertical="center"/>
      <protection/>
    </xf>
    <xf numFmtId="177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78" fontId="8" fillId="0" borderId="0" xfId="0" applyNumberFormat="1" applyFont="1" applyBorder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178" fontId="0" fillId="0" borderId="0" xfId="0" applyNumberFormat="1" applyAlignment="1">
      <alignment vertical="center"/>
    </xf>
    <xf numFmtId="178" fontId="10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178" fontId="14" fillId="0" borderId="10" xfId="0" applyNumberFormat="1" applyFont="1" applyBorder="1" applyAlignment="1">
      <alignment horizontal="center" vertical="center"/>
    </xf>
    <xf numFmtId="177" fontId="14" fillId="0" borderId="10" xfId="0" applyNumberFormat="1" applyFont="1" applyBorder="1" applyAlignment="1">
      <alignment horizontal="center" vertical="center"/>
    </xf>
    <xf numFmtId="10" fontId="10" fillId="0" borderId="10" xfId="0" applyNumberFormat="1" applyFont="1" applyBorder="1" applyAlignment="1">
      <alignment horizontal="center" vertical="center"/>
    </xf>
    <xf numFmtId="10" fontId="15" fillId="0" borderId="10" xfId="0" applyNumberFormat="1" applyFont="1" applyBorder="1" applyAlignment="1">
      <alignment horizontal="center" vertical="center"/>
    </xf>
    <xf numFmtId="178" fontId="16" fillId="0" borderId="0" xfId="0" applyNumberFormat="1" applyFont="1" applyBorder="1" applyAlignment="1">
      <alignment horizontal="center" vertical="center"/>
    </xf>
    <xf numFmtId="178" fontId="16" fillId="0" borderId="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C14" sqref="C14"/>
    </sheetView>
  </sheetViews>
  <sheetFormatPr defaultColWidth="9.00390625" defaultRowHeight="15.75"/>
  <cols>
    <col min="1" max="1" width="15.25390625" style="2" customWidth="1"/>
    <col min="2" max="2" width="19.75390625" style="2" customWidth="1"/>
    <col min="3" max="3" width="12.00390625" style="2" customWidth="1"/>
    <col min="4" max="4" width="12.25390625" style="2" customWidth="1"/>
    <col min="5" max="5" width="12.375" style="2" customWidth="1"/>
    <col min="6" max="6" width="13.50390625" style="8" customWidth="1"/>
    <col min="7" max="7" width="27.00390625" style="0" bestFit="1" customWidth="1"/>
  </cols>
  <sheetData>
    <row r="1" spans="1:6" ht="33" customHeight="1">
      <c r="A1" s="30" t="s">
        <v>17</v>
      </c>
      <c r="B1" s="30"/>
      <c r="C1" s="30"/>
      <c r="D1" s="30"/>
      <c r="E1" s="30"/>
      <c r="F1" s="31"/>
    </row>
    <row r="2" spans="1:5" ht="12.75" customHeight="1">
      <c r="A2" s="5"/>
      <c r="B2" s="5"/>
      <c r="C2" s="5"/>
      <c r="D2" s="5"/>
      <c r="E2" s="5"/>
    </row>
    <row r="3" spans="1:6" s="1" customFormat="1" ht="44.25" customHeight="1">
      <c r="A3" s="4"/>
      <c r="B3" s="9" t="s">
        <v>27</v>
      </c>
      <c r="C3" s="25" t="s">
        <v>28</v>
      </c>
      <c r="D3" s="26"/>
      <c r="E3" s="27"/>
      <c r="F3" s="28" t="s">
        <v>18</v>
      </c>
    </row>
    <row r="4" spans="1:6" s="1" customFormat="1" ht="24" customHeight="1">
      <c r="A4" s="15" t="s">
        <v>16</v>
      </c>
      <c r="B4" s="15" t="s">
        <v>19</v>
      </c>
      <c r="C4" s="15" t="s">
        <v>20</v>
      </c>
      <c r="D4" s="15" t="s">
        <v>21</v>
      </c>
      <c r="E4" s="15" t="s">
        <v>22</v>
      </c>
      <c r="F4" s="29"/>
    </row>
    <row r="5" spans="1:11" ht="21.75" customHeight="1">
      <c r="A5" s="3" t="s">
        <v>1</v>
      </c>
      <c r="B5" s="10">
        <v>769</v>
      </c>
      <c r="C5" s="10">
        <v>7</v>
      </c>
      <c r="D5" s="10">
        <v>4</v>
      </c>
      <c r="E5" s="17">
        <f>SUM(B5-C5+D5)</f>
        <v>766</v>
      </c>
      <c r="F5" s="21">
        <f aca="true" t="shared" si="0" ref="F5:F23">(E5-B5)/B5</f>
        <v>-0.0039011703511053317</v>
      </c>
      <c r="G5" s="23"/>
      <c r="H5" s="13"/>
      <c r="I5" s="14"/>
      <c r="J5" s="14"/>
      <c r="K5" s="12"/>
    </row>
    <row r="6" spans="1:14" ht="21.75" customHeight="1">
      <c r="A6" s="3" t="s">
        <v>3</v>
      </c>
      <c r="B6" s="10">
        <v>493</v>
      </c>
      <c r="C6" s="10">
        <v>1</v>
      </c>
      <c r="D6" s="10">
        <v>6</v>
      </c>
      <c r="E6" s="17">
        <f aca="true" t="shared" si="1" ref="E6:E22">SUM(B6-C6+D6)</f>
        <v>498</v>
      </c>
      <c r="F6" s="21">
        <f t="shared" si="0"/>
        <v>0.010141987829614604</v>
      </c>
      <c r="G6" s="23"/>
      <c r="H6" s="13"/>
      <c r="I6" s="14"/>
      <c r="J6" s="14"/>
      <c r="K6" s="12"/>
      <c r="L6" s="12"/>
      <c r="M6" s="14"/>
      <c r="N6" s="12"/>
    </row>
    <row r="7" spans="1:14" ht="21.75" customHeight="1">
      <c r="A7" s="3" t="s">
        <v>0</v>
      </c>
      <c r="B7" s="10">
        <v>757</v>
      </c>
      <c r="C7" s="10">
        <v>7</v>
      </c>
      <c r="D7" s="10">
        <v>4</v>
      </c>
      <c r="E7" s="17">
        <f t="shared" si="1"/>
        <v>754</v>
      </c>
      <c r="F7" s="21">
        <f t="shared" si="0"/>
        <v>-0.003963011889035667</v>
      </c>
      <c r="G7" s="23"/>
      <c r="H7" s="13"/>
      <c r="I7" s="14"/>
      <c r="J7" s="14"/>
      <c r="K7" s="12"/>
      <c r="L7" s="12"/>
      <c r="M7" s="14"/>
      <c r="N7" s="12"/>
    </row>
    <row r="8" spans="1:14" ht="21.75" customHeight="1">
      <c r="A8" s="3" t="s">
        <v>23</v>
      </c>
      <c r="B8" s="10">
        <v>570</v>
      </c>
      <c r="C8" s="10">
        <v>10</v>
      </c>
      <c r="D8" s="10">
        <v>4</v>
      </c>
      <c r="E8" s="17">
        <f t="shared" si="1"/>
        <v>564</v>
      </c>
      <c r="F8" s="21">
        <f t="shared" si="0"/>
        <v>-0.010526315789473684</v>
      </c>
      <c r="G8" s="23"/>
      <c r="H8" s="13"/>
      <c r="I8" s="14"/>
      <c r="J8" s="14"/>
      <c r="K8" s="12"/>
      <c r="L8" s="12"/>
      <c r="M8" s="14"/>
      <c r="N8" s="12"/>
    </row>
    <row r="9" spans="1:14" ht="21.75" customHeight="1">
      <c r="A9" s="3" t="s">
        <v>2</v>
      </c>
      <c r="B9" s="10">
        <v>1051</v>
      </c>
      <c r="C9" s="10">
        <v>10</v>
      </c>
      <c r="D9" s="10">
        <v>11</v>
      </c>
      <c r="E9" s="17">
        <f t="shared" si="1"/>
        <v>1052</v>
      </c>
      <c r="F9" s="21">
        <f t="shared" si="0"/>
        <v>0.0009514747859181732</v>
      </c>
      <c r="G9" s="23"/>
      <c r="H9" s="13"/>
      <c r="I9" s="14"/>
      <c r="J9" s="14"/>
      <c r="K9" s="12"/>
      <c r="L9" s="12"/>
      <c r="M9" s="14"/>
      <c r="N9" s="12"/>
    </row>
    <row r="10" spans="1:14" ht="24" customHeight="1">
      <c r="A10" s="3" t="s">
        <v>13</v>
      </c>
      <c r="B10" s="10">
        <v>86</v>
      </c>
      <c r="C10" s="10">
        <v>9</v>
      </c>
      <c r="D10" s="10">
        <v>1</v>
      </c>
      <c r="E10" s="17">
        <f t="shared" si="1"/>
        <v>78</v>
      </c>
      <c r="F10" s="21">
        <f t="shared" si="0"/>
        <v>-0.09302325581395349</v>
      </c>
      <c r="G10" s="24"/>
      <c r="H10" s="13"/>
      <c r="I10" s="14"/>
      <c r="J10" s="14"/>
      <c r="K10" s="12"/>
      <c r="L10" s="12"/>
      <c r="M10" s="14"/>
      <c r="N10" s="12"/>
    </row>
    <row r="11" spans="1:14" ht="21.75" customHeight="1">
      <c r="A11" s="3" t="s">
        <v>5</v>
      </c>
      <c r="B11" s="10">
        <v>166</v>
      </c>
      <c r="C11" s="10">
        <v>0</v>
      </c>
      <c r="D11" s="10">
        <v>1</v>
      </c>
      <c r="E11" s="17">
        <f t="shared" si="1"/>
        <v>167</v>
      </c>
      <c r="F11" s="21">
        <f t="shared" si="0"/>
        <v>0.006024096385542169</v>
      </c>
      <c r="G11" s="23"/>
      <c r="H11" s="13"/>
      <c r="I11" s="14"/>
      <c r="J11" s="14"/>
      <c r="K11" s="12"/>
      <c r="L11" s="12"/>
      <c r="M11" s="14"/>
      <c r="N11" s="12"/>
    </row>
    <row r="12" spans="1:14" ht="21.75" customHeight="1">
      <c r="A12" s="3" t="s">
        <v>14</v>
      </c>
      <c r="B12" s="10">
        <v>138</v>
      </c>
      <c r="C12" s="10">
        <v>0</v>
      </c>
      <c r="D12" s="10">
        <v>0</v>
      </c>
      <c r="E12" s="17">
        <f t="shared" si="1"/>
        <v>138</v>
      </c>
      <c r="F12" s="21">
        <f t="shared" si="0"/>
        <v>0</v>
      </c>
      <c r="G12" s="23"/>
      <c r="H12" s="13"/>
      <c r="I12" s="14"/>
      <c r="J12" s="14"/>
      <c r="K12" s="12"/>
      <c r="L12" s="12"/>
      <c r="M12" s="14"/>
      <c r="N12" s="12"/>
    </row>
    <row r="13" spans="1:14" ht="21.75" customHeight="1">
      <c r="A13" s="3" t="s">
        <v>6</v>
      </c>
      <c r="B13" s="10">
        <v>126</v>
      </c>
      <c r="C13" s="10">
        <v>1</v>
      </c>
      <c r="D13" s="10">
        <v>1</v>
      </c>
      <c r="E13" s="17">
        <f t="shared" si="1"/>
        <v>126</v>
      </c>
      <c r="F13" s="21">
        <f t="shared" si="0"/>
        <v>0</v>
      </c>
      <c r="G13" s="23"/>
      <c r="H13" s="13"/>
      <c r="I13" s="14"/>
      <c r="J13" s="14"/>
      <c r="K13" s="12"/>
      <c r="L13" s="12"/>
      <c r="M13" s="14"/>
      <c r="N13" s="12"/>
    </row>
    <row r="14" spans="1:14" ht="24.75" customHeight="1">
      <c r="A14" s="3" t="s">
        <v>7</v>
      </c>
      <c r="B14" s="10">
        <v>191</v>
      </c>
      <c r="C14" s="10">
        <v>1</v>
      </c>
      <c r="D14" s="10">
        <v>1</v>
      </c>
      <c r="E14" s="17">
        <f t="shared" si="1"/>
        <v>191</v>
      </c>
      <c r="F14" s="21">
        <f t="shared" si="0"/>
        <v>0</v>
      </c>
      <c r="G14" s="24"/>
      <c r="H14" s="13"/>
      <c r="I14" s="14"/>
      <c r="J14" s="14"/>
      <c r="K14" s="12"/>
      <c r="L14" s="12"/>
      <c r="M14" s="14"/>
      <c r="N14" s="12"/>
    </row>
    <row r="15" spans="1:14" ht="21.75" customHeight="1">
      <c r="A15" s="3" t="s">
        <v>8</v>
      </c>
      <c r="B15" s="10">
        <v>106</v>
      </c>
      <c r="C15" s="10">
        <v>0</v>
      </c>
      <c r="D15" s="10">
        <v>0</v>
      </c>
      <c r="E15" s="17">
        <f t="shared" si="1"/>
        <v>106</v>
      </c>
      <c r="F15" s="21">
        <f t="shared" si="0"/>
        <v>0</v>
      </c>
      <c r="G15" s="23"/>
      <c r="H15" s="13"/>
      <c r="I15" s="14"/>
      <c r="J15" s="14"/>
      <c r="K15" s="12"/>
      <c r="L15" s="12"/>
      <c r="M15" s="14"/>
      <c r="N15" s="12"/>
    </row>
    <row r="16" spans="1:14" ht="21.75" customHeight="1">
      <c r="A16" s="3" t="s">
        <v>9</v>
      </c>
      <c r="B16" s="10">
        <v>121</v>
      </c>
      <c r="C16" s="10">
        <v>0</v>
      </c>
      <c r="D16" s="10">
        <v>0</v>
      </c>
      <c r="E16" s="17">
        <f t="shared" si="1"/>
        <v>121</v>
      </c>
      <c r="F16" s="21">
        <f t="shared" si="0"/>
        <v>0</v>
      </c>
      <c r="G16" s="23"/>
      <c r="H16" s="13"/>
      <c r="I16" s="14"/>
      <c r="J16" s="14"/>
      <c r="K16" s="12"/>
      <c r="L16" s="12"/>
      <c r="M16" s="14"/>
      <c r="N16" s="12"/>
    </row>
    <row r="17" spans="1:14" ht="21.75" customHeight="1">
      <c r="A17" s="3" t="s">
        <v>15</v>
      </c>
      <c r="B17" s="10">
        <v>120</v>
      </c>
      <c r="C17" s="10">
        <v>0</v>
      </c>
      <c r="D17" s="10">
        <v>1</v>
      </c>
      <c r="E17" s="17">
        <f t="shared" si="1"/>
        <v>121</v>
      </c>
      <c r="F17" s="21">
        <f t="shared" si="0"/>
        <v>0.008333333333333333</v>
      </c>
      <c r="G17" s="23"/>
      <c r="H17" s="13"/>
      <c r="I17" s="14"/>
      <c r="J17" s="14"/>
      <c r="K17" s="12"/>
      <c r="L17" s="12"/>
      <c r="M17" s="14"/>
      <c r="N17" s="12"/>
    </row>
    <row r="18" spans="1:14" ht="21.75" customHeight="1">
      <c r="A18" s="3" t="s">
        <v>24</v>
      </c>
      <c r="B18" s="10">
        <v>336</v>
      </c>
      <c r="C18" s="10">
        <v>2</v>
      </c>
      <c r="D18" s="10">
        <v>2</v>
      </c>
      <c r="E18" s="17">
        <f t="shared" si="1"/>
        <v>336</v>
      </c>
      <c r="F18" s="21">
        <f t="shared" si="0"/>
        <v>0</v>
      </c>
      <c r="G18" s="23"/>
      <c r="H18" s="13"/>
      <c r="I18" s="14"/>
      <c r="J18" s="14"/>
      <c r="K18" s="12"/>
      <c r="L18" s="12"/>
      <c r="M18" s="14"/>
      <c r="N18" s="12"/>
    </row>
    <row r="19" spans="1:14" ht="21.75" customHeight="1">
      <c r="A19" s="3" t="s">
        <v>10</v>
      </c>
      <c r="B19" s="10">
        <v>150</v>
      </c>
      <c r="C19" s="10">
        <v>0</v>
      </c>
      <c r="D19" s="10">
        <v>1</v>
      </c>
      <c r="E19" s="17">
        <f t="shared" si="1"/>
        <v>151</v>
      </c>
      <c r="F19" s="21">
        <f t="shared" si="0"/>
        <v>0.006666666666666667</v>
      </c>
      <c r="G19" s="23"/>
      <c r="H19" s="13"/>
      <c r="I19" s="14"/>
      <c r="J19" s="14"/>
      <c r="K19" s="12"/>
      <c r="L19" s="12"/>
      <c r="M19" s="14"/>
      <c r="N19" s="12"/>
    </row>
    <row r="20" spans="1:14" ht="21.75" customHeight="1">
      <c r="A20" s="3" t="s">
        <v>11</v>
      </c>
      <c r="B20" s="10">
        <v>55</v>
      </c>
      <c r="C20" s="10">
        <v>0</v>
      </c>
      <c r="D20" s="10">
        <v>1</v>
      </c>
      <c r="E20" s="17">
        <f t="shared" si="1"/>
        <v>56</v>
      </c>
      <c r="F20" s="21">
        <f t="shared" si="0"/>
        <v>0.01818181818181818</v>
      </c>
      <c r="G20" s="23"/>
      <c r="H20" s="13"/>
      <c r="I20" s="14"/>
      <c r="J20" s="14"/>
      <c r="K20" s="12"/>
      <c r="L20" s="12"/>
      <c r="M20" s="14"/>
      <c r="N20" s="12"/>
    </row>
    <row r="21" spans="1:14" ht="21.75" customHeight="1">
      <c r="A21" s="3" t="s">
        <v>12</v>
      </c>
      <c r="B21" s="10">
        <v>102</v>
      </c>
      <c r="C21" s="10">
        <v>0</v>
      </c>
      <c r="D21" s="10">
        <v>1</v>
      </c>
      <c r="E21" s="17">
        <f t="shared" si="1"/>
        <v>103</v>
      </c>
      <c r="F21" s="21">
        <f t="shared" si="0"/>
        <v>0.00980392156862745</v>
      </c>
      <c r="G21" s="23"/>
      <c r="H21" s="13"/>
      <c r="I21" s="14"/>
      <c r="J21" s="14"/>
      <c r="K21" s="12"/>
      <c r="L21" s="12"/>
      <c r="M21" s="14"/>
      <c r="N21" s="12"/>
    </row>
    <row r="22" spans="1:14" ht="21.75" customHeight="1">
      <c r="A22" s="3" t="s">
        <v>4</v>
      </c>
      <c r="B22" s="10">
        <v>164</v>
      </c>
      <c r="C22" s="10">
        <v>1</v>
      </c>
      <c r="D22" s="10">
        <v>0</v>
      </c>
      <c r="E22" s="17">
        <f t="shared" si="1"/>
        <v>163</v>
      </c>
      <c r="F22" s="21">
        <f t="shared" si="0"/>
        <v>-0.006097560975609756</v>
      </c>
      <c r="G22" s="12"/>
      <c r="H22" s="13"/>
      <c r="I22" s="14"/>
      <c r="J22" s="14"/>
      <c r="K22" s="12"/>
      <c r="L22" s="12"/>
      <c r="M22" s="14"/>
      <c r="N22" s="12"/>
    </row>
    <row r="23" spans="1:14" ht="21.75" customHeight="1">
      <c r="A23" s="3" t="s">
        <v>26</v>
      </c>
      <c r="B23" s="19">
        <v>5499</v>
      </c>
      <c r="C23" s="20">
        <f>SUM(C5:C22)</f>
        <v>49</v>
      </c>
      <c r="D23" s="20">
        <f>SUM(D5:D22)</f>
        <v>39</v>
      </c>
      <c r="E23" s="19">
        <f>SUM(B23-C23+D23)</f>
        <v>5489</v>
      </c>
      <c r="F23" s="22">
        <f t="shared" si="0"/>
        <v>-0.0018185124568103291</v>
      </c>
      <c r="G23" s="13"/>
      <c r="H23" s="13"/>
      <c r="I23" s="14"/>
      <c r="J23" s="14"/>
      <c r="K23" s="13"/>
      <c r="L23" s="12"/>
      <c r="M23" s="14"/>
      <c r="N23" s="12"/>
    </row>
    <row r="24" spans="1:14" ht="21.75" customHeight="1">
      <c r="A24" s="6"/>
      <c r="B24" s="7"/>
      <c r="C24" s="7"/>
      <c r="D24" s="7"/>
      <c r="E24" s="7"/>
      <c r="K24" s="16"/>
      <c r="L24" s="12"/>
      <c r="M24" s="14"/>
      <c r="N24" s="13"/>
    </row>
    <row r="25" spans="4:12" ht="21.75" customHeight="1">
      <c r="D25" s="11"/>
      <c r="F25" s="18" t="s">
        <v>25</v>
      </c>
      <c r="L25" s="12"/>
    </row>
    <row r="26" ht="19.5">
      <c r="L26" s="13"/>
    </row>
  </sheetData>
  <sheetProtection/>
  <mergeCells count="3">
    <mergeCell ref="C3:E3"/>
    <mergeCell ref="F3:F4"/>
    <mergeCell ref="A1:F1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>
    <row r="1" ht="16.5">
      <c r="A1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2017-03-30T02:48:09Z</cp:lastPrinted>
  <dcterms:created xsi:type="dcterms:W3CDTF">2014-12-11T09:13:44Z</dcterms:created>
  <dcterms:modified xsi:type="dcterms:W3CDTF">2018-12-03T05:51:15Z</dcterms:modified>
  <cp:category/>
  <cp:version/>
  <cp:contentType/>
  <cp:contentStatus/>
</cp:coreProperties>
</file>