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<sst xmlns="http://schemas.openxmlformats.org/spreadsheetml/2006/main" count="29" uniqueCount="29">
  <si>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</si>
  <si>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</si>
  <si>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</si>
  <si>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</si>
  <si>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</si>
  <si>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</si>
  <si>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</si>
  <si>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</si>
  <si>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</si>
  <si>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</si>
  <si>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</si>
  <si>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</si>
  <si>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</si>
  <si>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</si>
  <si>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</si>
  <si>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</si>
  <si>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</si>
  <si>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</si>
  <si>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</si>
  <si>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</si>
  <si>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</si>
  <si>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</si>
  <si>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</si>
  <si>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</si>
  <si>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</si>
  <si>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</si>
  <si>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</si>
  <si>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</si>
  <si>
    <r>
      <t>108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1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</si>
</sst>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7">
      <selection activeCell="G12" sqref="G12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40.75390625" style="0" bestFit="1" customWidth="1"/>
  </cols>
  <sheetData>
    <row r="1" spans="1:6" ht="33" customHeight="1">
      <c r="A1" s="30" t="s">
        <v>17</v>
      </c>
      <c r="B1" s="30"/>
      <c r="C1" s="30"/>
      <c r="D1" s="30"/>
      <c r="E1" s="30"/>
      <c r="F1" s="31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5" t="s">
        <v>28</v>
      </c>
      <c r="D3" s="26"/>
      <c r="E3" s="27"/>
      <c r="F3" s="28" t="s">
        <v>18</v>
      </c>
    </row>
    <row r="4" spans="1:6" s="1" customFormat="1" ht="24" customHeight="1">
      <c r="A4" s="15" t="s">
        <v>16</v>
      </c>
      <c r="B4" s="15" t="s">
        <v>19</v>
      </c>
      <c r="C4" s="15" t="s">
        <v>20</v>
      </c>
      <c r="D4" s="15" t="s">
        <v>21</v>
      </c>
      <c r="E4" s="15" t="s">
        <v>22</v>
      </c>
      <c r="F4" s="29"/>
    </row>
    <row r="5" spans="1:11" ht="21.75" customHeight="1">
      <c r="A5" s="3" t="s">
        <v>1</v>
      </c>
      <c r="B5" s="10">
        <v>757</v>
      </c>
      <c r="C5" s="10">
        <v>9</v>
      </c>
      <c r="D5" s="10">
        <v>10</v>
      </c>
      <c r="E5" s="17">
        <f>SUM(B5-C5+D5)</f>
        <v>758</v>
      </c>
      <c r="F5" s="21">
        <f aca="true" t="shared" si="0" ref="F5:F23">(E5-B5)/B5</f>
        <v>0.001321003963011889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495</v>
      </c>
      <c r="C6" s="10">
        <v>3</v>
      </c>
      <c r="D6" s="10">
        <v>11</v>
      </c>
      <c r="E6" s="17">
        <f aca="true" t="shared" si="1" ref="E6:E22">SUM(B6-C6+D6)</f>
        <v>503</v>
      </c>
      <c r="F6" s="21">
        <f t="shared" si="0"/>
        <v>0.01616161616161616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755</v>
      </c>
      <c r="C7" s="10">
        <v>8</v>
      </c>
      <c r="D7" s="10">
        <v>5</v>
      </c>
      <c r="E7" s="17">
        <f t="shared" si="1"/>
        <v>752</v>
      </c>
      <c r="F7" s="21">
        <f t="shared" si="0"/>
        <v>-0.003973509933774834</v>
      </c>
      <c r="G7" s="23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23</v>
      </c>
      <c r="B8" s="10">
        <v>562</v>
      </c>
      <c r="C8" s="10">
        <v>4</v>
      </c>
      <c r="D8" s="10">
        <v>13</v>
      </c>
      <c r="E8" s="17">
        <f t="shared" si="1"/>
        <v>571</v>
      </c>
      <c r="F8" s="21">
        <f t="shared" si="0"/>
        <v>0.01601423487544484</v>
      </c>
      <c r="G8" s="23"/>
      <c r="H8" s="13"/>
      <c r="I8" s="14"/>
      <c r="J8" s="14"/>
      <c r="K8" s="12"/>
      <c r="L8" s="12"/>
      <c r="M8" s="14"/>
      <c r="N8" s="12"/>
    </row>
    <row r="9" spans="1:14" ht="21.75" customHeight="1">
      <c r="A9" s="3" t="s">
        <v>2</v>
      </c>
      <c r="B9" s="10">
        <v>1052</v>
      </c>
      <c r="C9" s="10">
        <v>11</v>
      </c>
      <c r="D9" s="10">
        <v>10</v>
      </c>
      <c r="E9" s="17">
        <f t="shared" si="1"/>
        <v>1051</v>
      </c>
      <c r="F9" s="21">
        <f t="shared" si="0"/>
        <v>-0.0009505703422053232</v>
      </c>
      <c r="G9" s="23"/>
      <c r="H9" s="13"/>
      <c r="I9" s="14"/>
      <c r="J9" s="14"/>
      <c r="K9" s="12"/>
      <c r="L9" s="12"/>
      <c r="M9" s="14"/>
      <c r="N9" s="12"/>
    </row>
    <row r="10" spans="1:14" ht="24" customHeight="1">
      <c r="A10" s="3" t="s">
        <v>13</v>
      </c>
      <c r="B10" s="10">
        <v>78</v>
      </c>
      <c r="C10" s="10">
        <v>0</v>
      </c>
      <c r="D10" s="10">
        <v>0</v>
      </c>
      <c r="E10" s="17">
        <f t="shared" si="1"/>
        <v>78</v>
      </c>
      <c r="F10" s="21">
        <f t="shared" si="0"/>
        <v>0</v>
      </c>
      <c r="G10" s="24"/>
      <c r="H10" s="13"/>
      <c r="I10" s="14"/>
      <c r="J10" s="14"/>
      <c r="K10" s="12"/>
      <c r="L10" s="12"/>
      <c r="M10" s="14"/>
      <c r="N10" s="12"/>
    </row>
    <row r="11" spans="1:14" ht="21.75" customHeight="1">
      <c r="A11" s="3" t="s">
        <v>5</v>
      </c>
      <c r="B11" s="10">
        <v>169</v>
      </c>
      <c r="C11" s="10">
        <v>0</v>
      </c>
      <c r="D11" s="10">
        <v>0</v>
      </c>
      <c r="E11" s="17">
        <f t="shared" si="1"/>
        <v>169</v>
      </c>
      <c r="F11" s="21">
        <f t="shared" si="0"/>
        <v>0</v>
      </c>
      <c r="G11" s="23"/>
      <c r="H11" s="13"/>
      <c r="I11" s="14"/>
      <c r="J11" s="14"/>
      <c r="K11" s="12"/>
      <c r="L11" s="12"/>
      <c r="M11" s="14"/>
      <c r="N11" s="12"/>
    </row>
    <row r="12" spans="1:14" ht="21.75" customHeight="1">
      <c r="A12" s="3" t="s">
        <v>14</v>
      </c>
      <c r="B12" s="10">
        <v>140</v>
      </c>
      <c r="C12" s="10">
        <v>2</v>
      </c>
      <c r="D12" s="10">
        <v>0</v>
      </c>
      <c r="E12" s="17">
        <f t="shared" si="1"/>
        <v>138</v>
      </c>
      <c r="F12" s="21">
        <f t="shared" si="0"/>
        <v>-0.014285714285714285</v>
      </c>
      <c r="G12" s="23"/>
      <c r="H12" s="13"/>
      <c r="I12" s="14"/>
      <c r="J12" s="14"/>
      <c r="K12" s="12"/>
      <c r="L12" s="12"/>
      <c r="M12" s="14"/>
      <c r="N12" s="12"/>
    </row>
    <row r="13" spans="1:14" ht="21.75" customHeight="1">
      <c r="A13" s="3" t="s">
        <v>6</v>
      </c>
      <c r="B13" s="10">
        <v>125</v>
      </c>
      <c r="C13" s="10">
        <v>2</v>
      </c>
      <c r="D13" s="10">
        <v>3</v>
      </c>
      <c r="E13" s="17">
        <f t="shared" si="1"/>
        <v>126</v>
      </c>
      <c r="F13" s="21">
        <f t="shared" si="0"/>
        <v>0.008</v>
      </c>
      <c r="G13" s="23"/>
      <c r="H13" s="13"/>
      <c r="I13" s="14"/>
      <c r="J13" s="14"/>
      <c r="K13" s="12"/>
      <c r="L13" s="12"/>
      <c r="M13" s="14"/>
      <c r="N13" s="12"/>
    </row>
    <row r="14" spans="1:14" ht="24.75" customHeight="1">
      <c r="A14" s="3" t="s">
        <v>7</v>
      </c>
      <c r="B14" s="10">
        <v>194</v>
      </c>
      <c r="C14" s="10">
        <v>0</v>
      </c>
      <c r="D14" s="10">
        <v>4</v>
      </c>
      <c r="E14" s="17">
        <f t="shared" si="1"/>
        <v>198</v>
      </c>
      <c r="F14" s="21">
        <f t="shared" si="0"/>
        <v>0.020618556701030927</v>
      </c>
      <c r="G14" s="24"/>
      <c r="H14" s="13"/>
      <c r="I14" s="14"/>
      <c r="J14" s="14"/>
      <c r="K14" s="12"/>
      <c r="L14" s="12"/>
      <c r="M14" s="14"/>
      <c r="N14" s="12"/>
    </row>
    <row r="15" spans="1:14" ht="21.75" customHeight="1">
      <c r="A15" s="3" t="s">
        <v>8</v>
      </c>
      <c r="B15" s="10">
        <v>106</v>
      </c>
      <c r="C15" s="10">
        <v>0</v>
      </c>
      <c r="D15" s="10">
        <v>1</v>
      </c>
      <c r="E15" s="17">
        <f t="shared" si="1"/>
        <v>107</v>
      </c>
      <c r="F15" s="21">
        <f t="shared" si="0"/>
        <v>0.009433962264150943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3" t="s">
        <v>9</v>
      </c>
      <c r="B16" s="10">
        <v>121</v>
      </c>
      <c r="C16" s="10">
        <v>0</v>
      </c>
      <c r="D16" s="10">
        <v>0</v>
      </c>
      <c r="E16" s="17">
        <f t="shared" si="1"/>
        <v>121</v>
      </c>
      <c r="F16" s="21">
        <f t="shared" si="0"/>
        <v>0</v>
      </c>
      <c r="G16" s="23"/>
      <c r="H16" s="13"/>
      <c r="I16" s="14"/>
      <c r="J16" s="14"/>
      <c r="K16" s="12"/>
      <c r="L16" s="12"/>
      <c r="M16" s="14"/>
      <c r="N16" s="12"/>
    </row>
    <row r="17" spans="1:14" ht="21.75" customHeight="1">
      <c r="A17" s="3" t="s">
        <v>15</v>
      </c>
      <c r="B17" s="10">
        <v>121</v>
      </c>
      <c r="C17" s="10">
        <v>0</v>
      </c>
      <c r="D17" s="10">
        <v>0</v>
      </c>
      <c r="E17" s="17">
        <f t="shared" si="1"/>
        <v>121</v>
      </c>
      <c r="F17" s="21">
        <f t="shared" si="0"/>
        <v>0</v>
      </c>
      <c r="G17" s="23"/>
      <c r="H17" s="13"/>
      <c r="I17" s="14"/>
      <c r="J17" s="14"/>
      <c r="K17" s="12"/>
      <c r="L17" s="12"/>
      <c r="M17" s="14"/>
      <c r="N17" s="12"/>
    </row>
    <row r="18" spans="1:14" ht="21.75" customHeight="1">
      <c r="A18" s="3" t="s">
        <v>24</v>
      </c>
      <c r="B18" s="10">
        <v>337</v>
      </c>
      <c r="C18" s="10">
        <v>4</v>
      </c>
      <c r="D18" s="10">
        <v>6</v>
      </c>
      <c r="E18" s="17">
        <f t="shared" si="1"/>
        <v>339</v>
      </c>
      <c r="F18" s="21">
        <f t="shared" si="0"/>
        <v>0.005934718100890208</v>
      </c>
      <c r="G18" s="23"/>
      <c r="H18" s="13"/>
      <c r="I18" s="14"/>
      <c r="J18" s="14"/>
      <c r="K18" s="12"/>
      <c r="L18" s="12"/>
      <c r="M18" s="14"/>
      <c r="N18" s="12"/>
    </row>
    <row r="19" spans="1:14" ht="21.75" customHeight="1">
      <c r="A19" s="3" t="s">
        <v>10</v>
      </c>
      <c r="B19" s="10">
        <v>150</v>
      </c>
      <c r="C19" s="10">
        <v>1</v>
      </c>
      <c r="D19" s="10">
        <v>5</v>
      </c>
      <c r="E19" s="17">
        <f t="shared" si="1"/>
        <v>154</v>
      </c>
      <c r="F19" s="21">
        <f t="shared" si="0"/>
        <v>0.02666666666666667</v>
      </c>
      <c r="G19" s="23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56</v>
      </c>
      <c r="C20" s="10">
        <v>0</v>
      </c>
      <c r="D20" s="10">
        <v>0</v>
      </c>
      <c r="E20" s="17">
        <f t="shared" si="1"/>
        <v>56</v>
      </c>
      <c r="F20" s="21">
        <f t="shared" si="0"/>
        <v>0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103</v>
      </c>
      <c r="C21" s="10">
        <v>2</v>
      </c>
      <c r="D21" s="10">
        <v>1</v>
      </c>
      <c r="E21" s="17">
        <f t="shared" si="1"/>
        <v>102</v>
      </c>
      <c r="F21" s="21">
        <f t="shared" si="0"/>
        <v>-0.009708737864077669</v>
      </c>
      <c r="G21" s="23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163</v>
      </c>
      <c r="C22" s="10">
        <v>1</v>
      </c>
      <c r="D22" s="10">
        <v>1</v>
      </c>
      <c r="E22" s="17">
        <f t="shared" si="1"/>
        <v>163</v>
      </c>
      <c r="F22" s="21">
        <f t="shared" si="0"/>
        <v>0</v>
      </c>
      <c r="G22" s="12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26</v>
      </c>
      <c r="B23" s="19">
        <v>5482</v>
      </c>
      <c r="C23" s="20">
        <f>SUM(C5:C22)</f>
        <v>47</v>
      </c>
      <c r="D23" s="20">
        <f>SUM(D5:D22)</f>
        <v>70</v>
      </c>
      <c r="E23" s="19">
        <f>SUM(B23-C23+D23)</f>
        <v>5505</v>
      </c>
      <c r="F23" s="22">
        <f t="shared" si="0"/>
        <v>0.004195549069682597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25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2019-02-14T07:57:45Z</dcterms:modified>
  <cp:category/>
  <cp:version/>
  <cp:contentType/>
  <cp:contentStatus/>
</cp:coreProperties>
</file>