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<sst xmlns="http://schemas.openxmlformats.org/spreadsheetml/2006/main" count="29" uniqueCount="29">
  <si>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</si>
  <si>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</si>
  <si>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</si>
  <si>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</si>
  <si>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</si>
  <si>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</si>
  <si>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</si>
  <si>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</si>
  <si>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</si>
  <si>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</si>
  <si>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</si>
  <si>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</si>
  <si>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</si>
  <si>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</si>
  <si>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</si>
  <si>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</si>
  <si>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</si>
  <si>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</si>
  <si>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</si>
  <si>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</si>
  <si>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</si>
  <si>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</si>
  <si>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</si>
  <si>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</si>
  <si>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</si>
  <si>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</si>
  <si>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</si>
  <si>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107</t>
    </r>
    <r>
      <rPr>
        <sz val="13"/>
        <color indexed="8"/>
        <rFont val="標楷體"/>
        <family val="4"/>
      </rPr>
      <t>年1月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</si>
  <si>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年2月28日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</si>
</sst>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40.75390625" style="0" bestFit="1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11" ht="21.75" customHeight="1">
      <c r="A5" s="3" t="s">
        <v>1</v>
      </c>
      <c r="B5" s="10">
        <v>758</v>
      </c>
      <c r="C5" s="10">
        <v>8</v>
      </c>
      <c r="D5" s="10">
        <v>2</v>
      </c>
      <c r="E5" s="17">
        <f>SUM(B5-C5+D5)</f>
        <v>752</v>
      </c>
      <c r="F5" s="21">
        <f aca="true" t="shared" si="0" ref="F5:F23">(E5-B5)/B5</f>
        <v>-0.0079155672823219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503</v>
      </c>
      <c r="C6" s="10">
        <v>1</v>
      </c>
      <c r="D6" s="10">
        <v>3</v>
      </c>
      <c r="E6" s="17">
        <f aca="true" t="shared" si="1" ref="E6:E22">SUM(B6-C6+D6)</f>
        <v>505</v>
      </c>
      <c r="F6" s="21">
        <f t="shared" si="0"/>
        <v>0.003976143141153081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752</v>
      </c>
      <c r="C7" s="10">
        <v>3</v>
      </c>
      <c r="D7" s="10">
        <v>7</v>
      </c>
      <c r="E7" s="17">
        <f t="shared" si="1"/>
        <v>756</v>
      </c>
      <c r="F7" s="21">
        <f t="shared" si="0"/>
        <v>0.005319148936170213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571</v>
      </c>
      <c r="C8" s="10">
        <v>3</v>
      </c>
      <c r="D8" s="10">
        <v>7</v>
      </c>
      <c r="E8" s="17">
        <f t="shared" si="1"/>
        <v>575</v>
      </c>
      <c r="F8" s="21">
        <f t="shared" si="0"/>
        <v>0.0070052539404553416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1051</v>
      </c>
      <c r="C9" s="10">
        <v>7</v>
      </c>
      <c r="D9" s="10">
        <v>6</v>
      </c>
      <c r="E9" s="17">
        <f t="shared" si="1"/>
        <v>1050</v>
      </c>
      <c r="F9" s="21">
        <f t="shared" si="0"/>
        <v>-0.0009514747859181732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3" t="s">
        <v>13</v>
      </c>
      <c r="B10" s="10">
        <v>78</v>
      </c>
      <c r="C10" s="10">
        <v>0</v>
      </c>
      <c r="D10" s="10">
        <v>0</v>
      </c>
      <c r="E10" s="17">
        <f t="shared" si="1"/>
        <v>78</v>
      </c>
      <c r="F10" s="21">
        <f t="shared" si="0"/>
        <v>0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169</v>
      </c>
      <c r="C11" s="10">
        <v>1</v>
      </c>
      <c r="D11" s="10">
        <v>0</v>
      </c>
      <c r="E11" s="17">
        <f t="shared" si="1"/>
        <v>168</v>
      </c>
      <c r="F11" s="21">
        <f t="shared" si="0"/>
        <v>-0.005917159763313609</v>
      </c>
      <c r="G11" s="24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138</v>
      </c>
      <c r="C12" s="10">
        <v>1</v>
      </c>
      <c r="D12" s="10">
        <v>1</v>
      </c>
      <c r="E12" s="17">
        <f t="shared" si="1"/>
        <v>138</v>
      </c>
      <c r="F12" s="21">
        <f t="shared" si="0"/>
        <v>0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126</v>
      </c>
      <c r="C13" s="10">
        <v>1</v>
      </c>
      <c r="D13" s="10">
        <v>0</v>
      </c>
      <c r="E13" s="17">
        <f t="shared" si="1"/>
        <v>125</v>
      </c>
      <c r="F13" s="21">
        <f t="shared" si="0"/>
        <v>-0.007936507936507936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3" t="s">
        <v>7</v>
      </c>
      <c r="B14" s="10">
        <v>198</v>
      </c>
      <c r="C14" s="10">
        <v>0</v>
      </c>
      <c r="D14" s="10">
        <v>0</v>
      </c>
      <c r="E14" s="17">
        <f t="shared" si="1"/>
        <v>198</v>
      </c>
      <c r="F14" s="21">
        <f t="shared" si="0"/>
        <v>0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107</v>
      </c>
      <c r="C15" s="10">
        <v>1</v>
      </c>
      <c r="D15" s="10">
        <v>0</v>
      </c>
      <c r="E15" s="17">
        <f t="shared" si="1"/>
        <v>106</v>
      </c>
      <c r="F15" s="21">
        <f t="shared" si="0"/>
        <v>-0.009345794392523364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121</v>
      </c>
      <c r="C16" s="10">
        <v>0</v>
      </c>
      <c r="D16" s="10">
        <v>0</v>
      </c>
      <c r="E16" s="17">
        <f t="shared" si="1"/>
        <v>121</v>
      </c>
      <c r="F16" s="21">
        <f t="shared" si="0"/>
        <v>0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0</v>
      </c>
      <c r="E17" s="17">
        <f t="shared" si="1"/>
        <v>121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339</v>
      </c>
      <c r="C18" s="10">
        <v>1</v>
      </c>
      <c r="D18" s="10">
        <v>0</v>
      </c>
      <c r="E18" s="17">
        <f t="shared" si="1"/>
        <v>338</v>
      </c>
      <c r="F18" s="21">
        <f t="shared" si="0"/>
        <v>-0.0029498525073746312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154</v>
      </c>
      <c r="C19" s="10">
        <v>0</v>
      </c>
      <c r="D19" s="10">
        <v>0</v>
      </c>
      <c r="E19" s="17">
        <f t="shared" si="1"/>
        <v>154</v>
      </c>
      <c r="F19" s="21">
        <f t="shared" si="0"/>
        <v>0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56</v>
      </c>
      <c r="C20" s="10">
        <v>0</v>
      </c>
      <c r="D20" s="10">
        <v>1</v>
      </c>
      <c r="E20" s="17">
        <f t="shared" si="1"/>
        <v>57</v>
      </c>
      <c r="F20" s="21">
        <f t="shared" si="0"/>
        <v>0.017857142857142856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102</v>
      </c>
      <c r="C21" s="10">
        <v>0</v>
      </c>
      <c r="D21" s="10">
        <v>0</v>
      </c>
      <c r="E21" s="17">
        <f t="shared" si="1"/>
        <v>102</v>
      </c>
      <c r="F21" s="21">
        <f t="shared" si="0"/>
        <v>0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163</v>
      </c>
      <c r="C22" s="10">
        <v>2</v>
      </c>
      <c r="D22" s="10">
        <v>1</v>
      </c>
      <c r="E22" s="17">
        <f t="shared" si="1"/>
        <v>162</v>
      </c>
      <c r="F22" s="21">
        <f t="shared" si="0"/>
        <v>-0.006134969325153374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5505</v>
      </c>
      <c r="C23" s="20">
        <f>SUM(C5:C22)</f>
        <v>29</v>
      </c>
      <c r="D23" s="20">
        <f>SUM(D5:D22)</f>
        <v>28</v>
      </c>
      <c r="E23" s="19">
        <f>SUM(B23-C23+D23)</f>
        <v>5504</v>
      </c>
      <c r="F23" s="22">
        <f t="shared" si="0"/>
        <v>-0.00018165304268846503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2019-03-11T03:00:37Z</dcterms:modified>
  <cp:category/>
  <cp:version/>
  <cp:contentType/>
  <cp:contentStatus/>
</cp:coreProperties>
</file>