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2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<sst xmlns="http://schemas.openxmlformats.org/spreadsheetml/2006/main" count="29" uniqueCount="29">
  <si>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</si>
  <si>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</si>
  <si>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</si>
  <si>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</si>
  <si>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</si>
  <si>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</si>
  <si>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</si>
  <si>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</si>
  <si>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</si>
  <si>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</si>
  <si>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</si>
  <si>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</si>
  <si>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</si>
  <si>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</si>
  <si>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</si>
  <si>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</si>
  <si>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</si>
  <si>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</si>
  <si>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</si>
  <si>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</si>
  <si>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</si>
  <si>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</si>
  <si>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</si>
  <si>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</si>
  <si>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</si>
  <si>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</si>
  <si>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t>總計</t>
  </si>
  <si>
    <t>109年8月31日
各公會會員家數</t>
  </si>
  <si>
    <t>109年9月30日
各公會會員家數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</si>
</sst>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Calibri"/>
      <family val="2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1" fillId="0" borderId="0" applyFont="0" applyFill="0" applyBorder="0" applyAlignment="0" applyProtection="0"/>
    <xf numFmtId="0" fontId="4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1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0" fontId="4" fillId="0" borderId="10" xfId="33" applyFont="1" applyFill="1" applyBorder="1" applyAlignment="1">
      <alignment horizontal="center" vertical="center"/>
      <protection/>
    </xf>
    <xf numFmtId="178" fontId="53" fillId="0" borderId="10" xfId="0" applyNumberFormat="1" applyFont="1" applyFill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10" fillId="0" borderId="0" xfId="0" applyNumberFormat="1" applyFont="1" applyFill="1" applyBorder="1" applyAlignment="1">
      <alignment horizontal="center" vertical="center"/>
    </xf>
    <xf numFmtId="178" fontId="53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8" fontId="15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C6" sqref="C6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</cols>
  <sheetData>
    <row r="1" spans="1:11" ht="33" customHeight="1">
      <c r="A1" s="38" t="s">
        <v>17</v>
      </c>
      <c r="B1" s="38"/>
      <c r="C1" s="38"/>
      <c r="D1" s="38"/>
      <c r="E1" s="38"/>
      <c r="F1" s="39"/>
      <c r="G1" s="28"/>
      <c r="H1" s="28"/>
      <c r="I1" s="28"/>
      <c r="J1" s="28"/>
      <c r="K1" s="28"/>
    </row>
    <row r="2" spans="1:11" ht="12.75" customHeight="1">
      <c r="A2" s="5"/>
      <c r="B2" s="5"/>
      <c r="C2" s="5"/>
      <c r="D2" s="5"/>
      <c r="E2" s="5"/>
      <c r="G2" s="28"/>
      <c r="H2" s="28"/>
      <c r="I2" s="28"/>
      <c r="J2" s="28"/>
      <c r="K2" s="28"/>
    </row>
    <row r="3" spans="1:11" s="1" customFormat="1" ht="44.25" customHeight="1">
      <c r="A3" s="4"/>
      <c r="B3" s="27" t="s">
        <v>27</v>
      </c>
      <c r="C3" s="33" t="s">
        <v>28</v>
      </c>
      <c r="D3" s="34"/>
      <c r="E3" s="35"/>
      <c r="F3" s="36" t="s">
        <v>18</v>
      </c>
      <c r="G3" s="28"/>
      <c r="H3" s="28"/>
      <c r="I3" s="28"/>
      <c r="J3" s="28"/>
      <c r="K3" s="28"/>
    </row>
    <row r="4" spans="1:6" s="1" customFormat="1" ht="24" customHeight="1">
      <c r="A4" s="11" t="s">
        <v>16</v>
      </c>
      <c r="B4" s="11" t="s">
        <v>19</v>
      </c>
      <c r="C4" s="11" t="s">
        <v>20</v>
      </c>
      <c r="D4" s="11" t="s">
        <v>21</v>
      </c>
      <c r="E4" s="11" t="s">
        <v>22</v>
      </c>
      <c r="F4" s="37"/>
    </row>
    <row r="5" spans="1:6" ht="21.75" customHeight="1">
      <c r="A5" s="3" t="s">
        <v>1</v>
      </c>
      <c r="B5" s="9">
        <v>787</v>
      </c>
      <c r="C5" s="30">
        <v>5</v>
      </c>
      <c r="D5" s="9">
        <v>9</v>
      </c>
      <c r="E5" s="12">
        <f>B5+D5-C5</f>
        <v>791</v>
      </c>
      <c r="F5" s="16">
        <f aca="true" t="shared" si="0" ref="F5:F23">(E5-B5)/B5</f>
        <v>0.005082592121982211</v>
      </c>
    </row>
    <row r="6" spans="1:6" ht="21.75" customHeight="1">
      <c r="A6" s="3" t="s">
        <v>3</v>
      </c>
      <c r="B6" s="9">
        <v>573</v>
      </c>
      <c r="C6" s="9">
        <v>3</v>
      </c>
      <c r="D6" s="9">
        <v>6</v>
      </c>
      <c r="E6" s="12">
        <f aca="true" t="shared" si="1" ref="E6:E23">B6+D6-C6</f>
        <v>576</v>
      </c>
      <c r="F6" s="16">
        <f t="shared" si="0"/>
        <v>0.005235602094240838</v>
      </c>
    </row>
    <row r="7" spans="1:6" ht="21.75" customHeight="1">
      <c r="A7" s="3" t="s">
        <v>0</v>
      </c>
      <c r="B7" s="9">
        <v>791</v>
      </c>
      <c r="C7" s="19">
        <v>4</v>
      </c>
      <c r="D7" s="19">
        <v>12</v>
      </c>
      <c r="E7" s="12">
        <f t="shared" si="1"/>
        <v>799</v>
      </c>
      <c r="F7" s="16">
        <f t="shared" si="0"/>
        <v>0.010113780025284451</v>
      </c>
    </row>
    <row r="8" spans="1:8" ht="21.75" customHeight="1">
      <c r="A8" s="3" t="s">
        <v>23</v>
      </c>
      <c r="B8" s="9">
        <v>675</v>
      </c>
      <c r="C8" s="9">
        <v>0</v>
      </c>
      <c r="D8" s="9">
        <v>13</v>
      </c>
      <c r="E8" s="12">
        <f t="shared" si="1"/>
        <v>688</v>
      </c>
      <c r="F8" s="16">
        <f t="shared" si="0"/>
        <v>0.01925925925925926</v>
      </c>
      <c r="G8" s="31"/>
      <c r="H8" s="22"/>
    </row>
    <row r="9" spans="1:8" ht="21.75" customHeight="1">
      <c r="A9" s="18" t="s">
        <v>2</v>
      </c>
      <c r="B9" s="9">
        <v>1169</v>
      </c>
      <c r="C9" s="9">
        <v>7</v>
      </c>
      <c r="D9" s="9">
        <v>11</v>
      </c>
      <c r="E9" s="12">
        <f t="shared" si="1"/>
        <v>1173</v>
      </c>
      <c r="F9" s="16">
        <f t="shared" si="0"/>
        <v>0.003421727972626176</v>
      </c>
      <c r="G9" s="31"/>
      <c r="H9" s="22"/>
    </row>
    <row r="10" spans="1:7" ht="21.75" customHeight="1">
      <c r="A10" s="18" t="s">
        <v>24</v>
      </c>
      <c r="B10" s="9">
        <v>379</v>
      </c>
      <c r="C10" s="12">
        <v>3</v>
      </c>
      <c r="D10" s="9">
        <v>5</v>
      </c>
      <c r="E10" s="12">
        <f t="shared" si="1"/>
        <v>381</v>
      </c>
      <c r="F10" s="16">
        <f t="shared" si="0"/>
        <v>0.005277044854881266</v>
      </c>
      <c r="G10" s="32"/>
    </row>
    <row r="11" spans="1:7" ht="24" customHeight="1">
      <c r="A11" s="18" t="s">
        <v>13</v>
      </c>
      <c r="B11" s="9">
        <v>81</v>
      </c>
      <c r="C11" s="9">
        <v>1</v>
      </c>
      <c r="D11" s="9">
        <v>1</v>
      </c>
      <c r="E11" s="12">
        <f t="shared" si="1"/>
        <v>81</v>
      </c>
      <c r="F11" s="16">
        <f t="shared" si="0"/>
        <v>0</v>
      </c>
      <c r="G11" s="31"/>
    </row>
    <row r="12" spans="1:8" ht="21.75" customHeight="1">
      <c r="A12" s="18" t="s">
        <v>5</v>
      </c>
      <c r="B12" s="9">
        <v>181</v>
      </c>
      <c r="C12" s="9">
        <v>0</v>
      </c>
      <c r="D12" s="9">
        <v>3</v>
      </c>
      <c r="E12" s="12">
        <f t="shared" si="1"/>
        <v>184</v>
      </c>
      <c r="F12" s="16">
        <f t="shared" si="0"/>
        <v>0.016574585635359115</v>
      </c>
      <c r="G12" s="31"/>
      <c r="H12" s="26"/>
    </row>
    <row r="13" spans="1:7" ht="21.75" customHeight="1">
      <c r="A13" s="18" t="s">
        <v>14</v>
      </c>
      <c r="B13" s="9">
        <v>154</v>
      </c>
      <c r="C13" s="9">
        <v>0</v>
      </c>
      <c r="D13" s="9">
        <v>2</v>
      </c>
      <c r="E13" s="12">
        <f t="shared" si="1"/>
        <v>156</v>
      </c>
      <c r="F13" s="16">
        <f t="shared" si="0"/>
        <v>0.012987012987012988</v>
      </c>
      <c r="G13" s="31"/>
    </row>
    <row r="14" spans="1:7" ht="21.75" customHeight="1">
      <c r="A14" s="18" t="s">
        <v>6</v>
      </c>
      <c r="B14" s="9">
        <v>130</v>
      </c>
      <c r="C14" s="9">
        <v>3</v>
      </c>
      <c r="D14" s="9">
        <v>0</v>
      </c>
      <c r="E14" s="12">
        <f t="shared" si="1"/>
        <v>127</v>
      </c>
      <c r="F14" s="16">
        <f t="shared" si="0"/>
        <v>-0.023076923076923078</v>
      </c>
      <c r="G14" s="31"/>
    </row>
    <row r="15" spans="1:7" ht="24.75" customHeight="1">
      <c r="A15" s="18" t="s">
        <v>7</v>
      </c>
      <c r="B15" s="9">
        <v>206</v>
      </c>
      <c r="C15" s="9">
        <v>0</v>
      </c>
      <c r="D15" s="9">
        <v>2</v>
      </c>
      <c r="E15" s="12">
        <f t="shared" si="1"/>
        <v>208</v>
      </c>
      <c r="F15" s="16">
        <f t="shared" si="0"/>
        <v>0.009708737864077669</v>
      </c>
      <c r="G15" s="31"/>
    </row>
    <row r="16" spans="1:7" ht="21.75" customHeight="1">
      <c r="A16" s="18" t="s">
        <v>8</v>
      </c>
      <c r="B16" s="9">
        <v>110</v>
      </c>
      <c r="C16" s="9">
        <v>1</v>
      </c>
      <c r="D16" s="9">
        <v>0</v>
      </c>
      <c r="E16" s="12">
        <f t="shared" si="1"/>
        <v>109</v>
      </c>
      <c r="F16" s="16">
        <f t="shared" si="0"/>
        <v>-0.00909090909090909</v>
      </c>
      <c r="G16" s="31"/>
    </row>
    <row r="17" spans="1:7" ht="21.75" customHeight="1">
      <c r="A17" s="18" t="s">
        <v>9</v>
      </c>
      <c r="B17" s="9">
        <v>133</v>
      </c>
      <c r="C17" s="12">
        <v>0</v>
      </c>
      <c r="D17" s="12">
        <v>3</v>
      </c>
      <c r="E17" s="12">
        <f t="shared" si="1"/>
        <v>136</v>
      </c>
      <c r="F17" s="16">
        <f t="shared" si="0"/>
        <v>0.022556390977443608</v>
      </c>
      <c r="G17" s="31"/>
    </row>
    <row r="18" spans="1:7" ht="21.75" customHeight="1">
      <c r="A18" s="18" t="s">
        <v>15</v>
      </c>
      <c r="B18" s="9">
        <v>127</v>
      </c>
      <c r="C18" s="9">
        <v>0</v>
      </c>
      <c r="D18" s="9">
        <v>0</v>
      </c>
      <c r="E18" s="12">
        <f t="shared" si="1"/>
        <v>127</v>
      </c>
      <c r="F18" s="16">
        <f t="shared" si="0"/>
        <v>0</v>
      </c>
      <c r="G18" s="31"/>
    </row>
    <row r="19" spans="1:7" ht="21.75" customHeight="1">
      <c r="A19" s="18" t="s">
        <v>10</v>
      </c>
      <c r="B19" s="9">
        <v>172</v>
      </c>
      <c r="C19" s="9">
        <v>0</v>
      </c>
      <c r="D19" s="9">
        <v>1</v>
      </c>
      <c r="E19" s="12">
        <f>B19+D19-C19</f>
        <v>173</v>
      </c>
      <c r="F19" s="16">
        <f t="shared" si="0"/>
        <v>0.005813953488372093</v>
      </c>
      <c r="G19" s="31"/>
    </row>
    <row r="20" spans="1:7" ht="21.75" customHeight="1">
      <c r="A20" s="3" t="s">
        <v>11</v>
      </c>
      <c r="B20" s="9">
        <v>63</v>
      </c>
      <c r="C20" s="9">
        <v>2</v>
      </c>
      <c r="D20" s="9">
        <v>0</v>
      </c>
      <c r="E20" s="12">
        <f t="shared" si="1"/>
        <v>61</v>
      </c>
      <c r="F20" s="16">
        <f t="shared" si="0"/>
        <v>-0.031746031746031744</v>
      </c>
      <c r="G20" s="31"/>
    </row>
    <row r="21" spans="1:7" ht="21.75" customHeight="1">
      <c r="A21" s="3" t="s">
        <v>12</v>
      </c>
      <c r="B21" s="9">
        <v>105</v>
      </c>
      <c r="C21" s="9">
        <v>0</v>
      </c>
      <c r="D21" s="9">
        <v>2</v>
      </c>
      <c r="E21" s="12">
        <f t="shared" si="1"/>
        <v>107</v>
      </c>
      <c r="F21" s="16">
        <f t="shared" si="0"/>
        <v>0.01904761904761905</v>
      </c>
      <c r="G21" s="31"/>
    </row>
    <row r="22" spans="1:6" ht="21.75" customHeight="1">
      <c r="A22" s="3" t="s">
        <v>4</v>
      </c>
      <c r="B22" s="9">
        <v>161</v>
      </c>
      <c r="C22" s="9">
        <v>0</v>
      </c>
      <c r="D22" s="12">
        <v>4</v>
      </c>
      <c r="E22" s="12">
        <f t="shared" si="1"/>
        <v>165</v>
      </c>
      <c r="F22" s="16">
        <f t="shared" si="0"/>
        <v>0.024844720496894408</v>
      </c>
    </row>
    <row r="23" spans="1:6" ht="21.75" customHeight="1">
      <c r="A23" s="3" t="s">
        <v>26</v>
      </c>
      <c r="B23" s="14">
        <v>5997</v>
      </c>
      <c r="C23" s="15">
        <f>SUM(C5:C22)</f>
        <v>29</v>
      </c>
      <c r="D23" s="15">
        <f>SUM(D5:D22)</f>
        <v>74</v>
      </c>
      <c r="E23" s="29">
        <f t="shared" si="1"/>
        <v>6042</v>
      </c>
      <c r="F23" s="17">
        <f t="shared" si="0"/>
        <v>0.007503751875937969</v>
      </c>
    </row>
    <row r="24" spans="1:5" ht="21.75" customHeight="1">
      <c r="A24" s="6"/>
      <c r="B24" s="7"/>
      <c r="C24" s="7"/>
      <c r="D24" s="7"/>
      <c r="E24" s="7"/>
    </row>
    <row r="25" spans="4:6" ht="21.75" customHeight="1">
      <c r="D25" s="10"/>
      <c r="F25" s="13" t="s">
        <v>25</v>
      </c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6" sqref="F6"/>
    </sheetView>
  </sheetViews>
  <sheetFormatPr defaultColWidth="9.00390625" defaultRowHeight="15.75"/>
  <cols>
    <col min="1" max="16384" width="9.00390625" style="22" customWidth="1"/>
  </cols>
  <sheetData>
    <row r="1" spans="1:4" ht="17.25">
      <c r="A1" s="20"/>
      <c r="B1" s="20"/>
      <c r="C1" s="20"/>
      <c r="D1" s="21"/>
    </row>
    <row r="2" spans="1:4" ht="17.25">
      <c r="A2" s="20"/>
      <c r="B2" s="20"/>
      <c r="C2" s="20"/>
      <c r="D2" s="23"/>
    </row>
    <row r="3" spans="1:4" ht="17.25">
      <c r="A3" s="20"/>
      <c r="B3" s="20"/>
      <c r="C3" s="24"/>
      <c r="D3" s="21"/>
    </row>
    <row r="4" spans="1:4" ht="17.25">
      <c r="A4" s="20"/>
      <c r="B4" s="20"/>
      <c r="C4" s="20"/>
      <c r="D4" s="21"/>
    </row>
    <row r="5" spans="1:4" ht="17.25">
      <c r="A5" s="20"/>
      <c r="B5" s="20"/>
      <c r="C5" s="20"/>
      <c r="D5" s="21"/>
    </row>
    <row r="6" spans="1:4" ht="17.25">
      <c r="A6" s="20"/>
      <c r="B6" s="20"/>
      <c r="C6" s="20"/>
      <c r="D6" s="21"/>
    </row>
    <row r="7" spans="1:4" ht="17.25">
      <c r="A7" s="20"/>
      <c r="B7" s="20"/>
      <c r="C7" s="20"/>
      <c r="D7" s="21"/>
    </row>
    <row r="8" spans="1:4" ht="17.25">
      <c r="A8" s="20"/>
      <c r="B8" s="20"/>
      <c r="C8" s="20"/>
      <c r="D8" s="21"/>
    </row>
    <row r="9" spans="1:4" ht="17.25">
      <c r="A9" s="20"/>
      <c r="B9" s="20"/>
      <c r="C9" s="20"/>
      <c r="D9" s="21"/>
    </row>
    <row r="10" spans="1:4" ht="17.25">
      <c r="A10" s="20"/>
      <c r="B10" s="20"/>
      <c r="C10" s="20"/>
      <c r="D10" s="21"/>
    </row>
    <row r="11" spans="1:4" ht="17.25">
      <c r="A11" s="20"/>
      <c r="B11" s="20"/>
      <c r="C11" s="20"/>
      <c r="D11" s="21"/>
    </row>
    <row r="12" spans="1:4" ht="17.25">
      <c r="A12" s="20"/>
      <c r="B12" s="20"/>
      <c r="C12" s="20"/>
      <c r="D12" s="21"/>
    </row>
    <row r="13" spans="1:4" ht="17.25">
      <c r="A13" s="20"/>
      <c r="B13" s="20"/>
      <c r="C13" s="20"/>
      <c r="D13" s="21"/>
    </row>
    <row r="14" spans="1:4" ht="17.25">
      <c r="A14" s="20"/>
      <c r="B14" s="20"/>
      <c r="C14" s="20"/>
      <c r="D14" s="21"/>
    </row>
    <row r="15" spans="1:4" ht="17.25">
      <c r="A15" s="20"/>
      <c r="B15" s="20"/>
      <c r="C15" s="20"/>
      <c r="D15" s="21"/>
    </row>
    <row r="16" spans="1:4" ht="17.25">
      <c r="A16" s="20"/>
      <c r="B16" s="20"/>
      <c r="C16" s="20"/>
      <c r="D16" s="21"/>
    </row>
    <row r="17" spans="1:4" ht="17.25">
      <c r="A17" s="20"/>
      <c r="B17" s="20"/>
      <c r="C17" s="20"/>
      <c r="D17" s="21"/>
    </row>
    <row r="18" spans="1:4" ht="17.25">
      <c r="A18" s="20"/>
      <c r="B18" s="20"/>
      <c r="C18" s="20"/>
      <c r="D18" s="21"/>
    </row>
    <row r="19" spans="1:4" ht="16.5">
      <c r="A19" s="25"/>
      <c r="B19" s="25"/>
      <c r="C19" s="25"/>
      <c r="D19" s="25"/>
    </row>
    <row r="20" ht="16.5">
      <c r="C20" s="2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2" sqref="M12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user6</cp:lastModifiedBy>
  <cp:lastPrinted>2020-04-30T01:24:53Z</cp:lastPrinted>
  <dcterms:created xsi:type="dcterms:W3CDTF">2014-12-11T09:13:44Z</dcterms:created>
  <dcterms:modified xsi:type="dcterms:W3CDTF">2020-10-06T03:11:00Z</dcterms:modified>
  <cp:category/>
  <cp:version/>
  <cp:contentType/>
  <cp:contentStatus/>
</cp:coreProperties>
</file>