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<sst xmlns="http://schemas.openxmlformats.org/spreadsheetml/2006/main" count="30" uniqueCount="30">
  <si>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</si>
  <si>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t>110年3月31日
各公會會員家數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</si>
  <si>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</si>
  <si>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</si>
  <si>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</si>
  <si>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</si>
  <si>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</si>
  <si>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</si>
  <si>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</si>
  <si>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</si>
  <si>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</si>
  <si>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</si>
  <si>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</si>
  <si>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</si>
  <si>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</si>
  <si>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</si>
  <si>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</si>
  <si>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</si>
  <si>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</si>
  <si>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</si>
  <si>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</si>
  <si>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</si>
  <si>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</si>
  <si>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</si>
  <si>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</si>
  <si>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</si>
  <si>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</si>
  <si>
    <t>總計</t>
  </si>
  <si>
    <t>資料來源：不動產仲介經紀公會全聯會</t>
  </si>
  <si>
    <t>110年4月30日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</si>
</sst>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sz val="13"/>
      <color indexed="8"/>
      <name val="新細明體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12" sqref="K12"/>
    </sheetView>
  </sheetViews>
  <sheetFormatPr defaultColWidth="9.00390625" defaultRowHeight="15.75"/>
  <cols>
    <col min="1" max="1" width="15.25390625" style="28" customWidth="1"/>
    <col min="2" max="2" width="19.75390625" style="28" customWidth="1"/>
    <col min="3" max="3" width="12.00390625" style="28" customWidth="1"/>
    <col min="4" max="4" width="12.25390625" style="28" customWidth="1"/>
    <col min="5" max="5" width="12.375" style="28" customWidth="1"/>
    <col min="6" max="6" width="13.50390625" style="4" customWidth="1"/>
    <col min="7" max="7" width="9.00390625" style="16" customWidth="1"/>
    <col min="8" max="8" width="9.50390625" style="0" bestFit="1" customWidth="1"/>
  </cols>
  <sheetData>
    <row r="1" spans="1:11" ht="33" customHeight="1">
      <c r="A1" s="31" t="s">
        <v>0</v>
      </c>
      <c r="B1" s="31"/>
      <c r="C1" s="31"/>
      <c r="D1" s="31"/>
      <c r="E1" s="31"/>
      <c r="F1" s="32"/>
      <c r="G1" s="1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G2" s="1"/>
      <c r="H2" s="2"/>
      <c r="I2" s="2"/>
      <c r="J2" s="2"/>
      <c r="K2" s="2"/>
    </row>
    <row r="3" spans="1:7" s="2" customFormat="1" ht="44.25" customHeight="1">
      <c r="A3" s="5"/>
      <c r="B3" s="6" t="s">
        <v>1</v>
      </c>
      <c r="C3" s="33" t="s">
        <v>29</v>
      </c>
      <c r="D3" s="34"/>
      <c r="E3" s="35"/>
      <c r="F3" s="36" t="s">
        <v>2</v>
      </c>
      <c r="G3" s="1"/>
    </row>
    <row r="4" spans="1:7" s="2" customFormat="1" ht="24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37"/>
      <c r="G4" s="1"/>
    </row>
    <row r="5" spans="1:7" ht="21.75" customHeight="1">
      <c r="A5" s="8" t="s">
        <v>8</v>
      </c>
      <c r="B5" s="9">
        <v>814</v>
      </c>
      <c r="C5" s="10">
        <v>3</v>
      </c>
      <c r="D5" s="9">
        <v>12</v>
      </c>
      <c r="E5" s="11">
        <f>B5+D5-C5</f>
        <v>823</v>
      </c>
      <c r="F5" s="12">
        <f aca="true" t="shared" si="0" ref="F5:F24">(E5-B5)/B5</f>
        <v>0.011056511056511056</v>
      </c>
      <c r="G5" s="13"/>
    </row>
    <row r="6" spans="1:7" ht="21.75" customHeight="1">
      <c r="A6" s="8" t="s">
        <v>9</v>
      </c>
      <c r="B6" s="9">
        <v>607</v>
      </c>
      <c r="C6" s="9">
        <v>3</v>
      </c>
      <c r="D6" s="9">
        <v>9</v>
      </c>
      <c r="E6" s="11">
        <f aca="true" t="shared" si="1" ref="E6:E24">B6+D6-C6</f>
        <v>613</v>
      </c>
      <c r="F6" s="12">
        <f t="shared" si="0"/>
        <v>0.009884678747940691</v>
      </c>
      <c r="G6" s="14"/>
    </row>
    <row r="7" spans="1:6" ht="21.75" customHeight="1">
      <c r="A7" s="8" t="s">
        <v>10</v>
      </c>
      <c r="B7" s="9">
        <v>834</v>
      </c>
      <c r="C7" s="15">
        <v>2</v>
      </c>
      <c r="D7" s="15">
        <v>11</v>
      </c>
      <c r="E7" s="11">
        <f t="shared" si="1"/>
        <v>843</v>
      </c>
      <c r="F7" s="12">
        <f t="shared" si="0"/>
        <v>0.01079136690647482</v>
      </c>
    </row>
    <row r="8" spans="1:7" ht="21.75" customHeight="1">
      <c r="A8" s="8" t="s">
        <v>11</v>
      </c>
      <c r="B8" s="9">
        <v>734</v>
      </c>
      <c r="C8" s="9">
        <v>5</v>
      </c>
      <c r="D8" s="9">
        <v>14</v>
      </c>
      <c r="E8" s="11">
        <f t="shared" si="1"/>
        <v>743</v>
      </c>
      <c r="F8" s="12">
        <f t="shared" si="0"/>
        <v>0.01226158038147139</v>
      </c>
      <c r="G8" s="17"/>
    </row>
    <row r="9" spans="1:7" ht="21.75" customHeight="1">
      <c r="A9" s="8" t="s">
        <v>12</v>
      </c>
      <c r="B9" s="9">
        <v>1245</v>
      </c>
      <c r="C9" s="9">
        <v>5</v>
      </c>
      <c r="D9" s="9">
        <v>15</v>
      </c>
      <c r="E9" s="11">
        <f t="shared" si="1"/>
        <v>1255</v>
      </c>
      <c r="F9" s="12">
        <f t="shared" si="0"/>
        <v>0.008032128514056224</v>
      </c>
      <c r="G9" s="17"/>
    </row>
    <row r="10" spans="1:7" ht="21.75" customHeight="1">
      <c r="A10" s="8" t="s">
        <v>13</v>
      </c>
      <c r="B10" s="9">
        <v>407</v>
      </c>
      <c r="C10" s="11">
        <v>0</v>
      </c>
      <c r="D10" s="9">
        <v>6</v>
      </c>
      <c r="E10" s="11">
        <f t="shared" si="1"/>
        <v>413</v>
      </c>
      <c r="F10" s="12">
        <f t="shared" si="0"/>
        <v>0.014742014742014743</v>
      </c>
      <c r="G10" s="18"/>
    </row>
    <row r="11" spans="1:7" ht="24" customHeight="1">
      <c r="A11" s="8" t="s">
        <v>14</v>
      </c>
      <c r="B11" s="9">
        <v>84</v>
      </c>
      <c r="C11" s="9">
        <v>0</v>
      </c>
      <c r="D11" s="9">
        <v>0</v>
      </c>
      <c r="E11" s="11">
        <f t="shared" si="1"/>
        <v>84</v>
      </c>
      <c r="F11" s="12">
        <f t="shared" si="0"/>
        <v>0</v>
      </c>
      <c r="G11" s="19"/>
    </row>
    <row r="12" spans="1:7" ht="21.75" customHeight="1">
      <c r="A12" s="8" t="s">
        <v>15</v>
      </c>
      <c r="B12" s="9">
        <v>190</v>
      </c>
      <c r="C12" s="9">
        <v>0</v>
      </c>
      <c r="D12" s="9">
        <v>4</v>
      </c>
      <c r="E12" s="11">
        <f>B12+D12-C12</f>
        <v>194</v>
      </c>
      <c r="F12" s="12">
        <f t="shared" si="0"/>
        <v>0.021052631578947368</v>
      </c>
      <c r="G12" s="18"/>
    </row>
    <row r="13" spans="1:7" ht="21.75" customHeight="1">
      <c r="A13" s="8" t="s">
        <v>16</v>
      </c>
      <c r="B13" s="9">
        <v>162</v>
      </c>
      <c r="C13" s="9">
        <v>0</v>
      </c>
      <c r="D13" s="9">
        <v>3</v>
      </c>
      <c r="E13" s="11">
        <f t="shared" si="1"/>
        <v>165</v>
      </c>
      <c r="F13" s="12">
        <f t="shared" si="0"/>
        <v>0.018518518518518517</v>
      </c>
      <c r="G13" s="17"/>
    </row>
    <row r="14" spans="1:7" ht="21.75" customHeight="1">
      <c r="A14" s="8" t="s">
        <v>17</v>
      </c>
      <c r="B14" s="9">
        <v>123</v>
      </c>
      <c r="C14" s="9">
        <v>0</v>
      </c>
      <c r="D14" s="9">
        <v>4</v>
      </c>
      <c r="E14" s="11">
        <f>B14+D14-C14</f>
        <v>127</v>
      </c>
      <c r="F14" s="12">
        <f t="shared" si="0"/>
        <v>0.032520325203252036</v>
      </c>
      <c r="G14" s="17"/>
    </row>
    <row r="15" spans="1:7" ht="24.75" customHeight="1">
      <c r="A15" s="8" t="s">
        <v>18</v>
      </c>
      <c r="B15" s="9">
        <v>204</v>
      </c>
      <c r="C15" s="9">
        <v>0</v>
      </c>
      <c r="D15" s="9">
        <v>1</v>
      </c>
      <c r="E15" s="11">
        <f t="shared" si="1"/>
        <v>205</v>
      </c>
      <c r="F15" s="12">
        <f t="shared" si="0"/>
        <v>0.004901960784313725</v>
      </c>
      <c r="G15" s="17"/>
    </row>
    <row r="16" spans="1:7" ht="21.75" customHeight="1">
      <c r="A16" s="8" t="s">
        <v>19</v>
      </c>
      <c r="B16" s="9">
        <v>110</v>
      </c>
      <c r="C16" s="9">
        <v>0</v>
      </c>
      <c r="D16" s="9">
        <v>1</v>
      </c>
      <c r="E16" s="11">
        <f t="shared" si="1"/>
        <v>111</v>
      </c>
      <c r="F16" s="12">
        <f t="shared" si="0"/>
        <v>0.00909090909090909</v>
      </c>
      <c r="G16" s="17"/>
    </row>
    <row r="17" spans="1:7" ht="21.75" customHeight="1">
      <c r="A17" s="8" t="s">
        <v>20</v>
      </c>
      <c r="B17" s="9">
        <v>137</v>
      </c>
      <c r="C17" s="9">
        <v>0</v>
      </c>
      <c r="D17" s="9">
        <v>1</v>
      </c>
      <c r="E17" s="11">
        <f t="shared" si="1"/>
        <v>138</v>
      </c>
      <c r="F17" s="12">
        <f t="shared" si="0"/>
        <v>0.0072992700729927005</v>
      </c>
      <c r="G17" s="17"/>
    </row>
    <row r="18" spans="1:7" ht="21.75" customHeight="1">
      <c r="A18" s="8" t="s">
        <v>21</v>
      </c>
      <c r="B18" s="9">
        <v>129</v>
      </c>
      <c r="C18" s="9">
        <v>0</v>
      </c>
      <c r="D18" s="9">
        <v>1</v>
      </c>
      <c r="E18" s="11">
        <f t="shared" si="1"/>
        <v>130</v>
      </c>
      <c r="F18" s="12">
        <f t="shared" si="0"/>
        <v>0.007751937984496124</v>
      </c>
      <c r="G18" s="17"/>
    </row>
    <row r="19" spans="1:7" ht="21.75" customHeight="1">
      <c r="A19" s="8" t="s">
        <v>22</v>
      </c>
      <c r="B19" s="9">
        <v>173</v>
      </c>
      <c r="C19" s="9">
        <v>4</v>
      </c>
      <c r="D19" s="9">
        <v>1</v>
      </c>
      <c r="E19" s="11">
        <f>B19+D19-C19</f>
        <v>170</v>
      </c>
      <c r="F19" s="12">
        <f t="shared" si="0"/>
        <v>-0.017341040462427744</v>
      </c>
      <c r="G19" s="17"/>
    </row>
    <row r="20" spans="1:7" ht="21.75" customHeight="1">
      <c r="A20" s="8" t="s">
        <v>23</v>
      </c>
      <c r="B20" s="9">
        <v>61</v>
      </c>
      <c r="C20" s="9">
        <v>1</v>
      </c>
      <c r="D20" s="9">
        <v>4</v>
      </c>
      <c r="E20" s="11">
        <f t="shared" si="1"/>
        <v>64</v>
      </c>
      <c r="F20" s="12">
        <f t="shared" si="0"/>
        <v>0.04918032786885246</v>
      </c>
      <c r="G20" s="17"/>
    </row>
    <row r="21" spans="1:8" ht="21.75" customHeight="1">
      <c r="A21" s="8" t="s">
        <v>24</v>
      </c>
      <c r="B21" s="9">
        <v>110</v>
      </c>
      <c r="C21" s="9">
        <v>0</v>
      </c>
      <c r="D21" s="9">
        <v>1</v>
      </c>
      <c r="E21" s="11">
        <f t="shared" si="1"/>
        <v>111</v>
      </c>
      <c r="F21" s="12">
        <f t="shared" si="0"/>
        <v>0.00909090909090909</v>
      </c>
      <c r="G21" s="17"/>
      <c r="H21" s="20"/>
    </row>
    <row r="22" spans="1:7" ht="21.75" customHeight="1">
      <c r="A22" s="8" t="s">
        <v>25</v>
      </c>
      <c r="B22" s="9">
        <v>176</v>
      </c>
      <c r="C22" s="9">
        <v>4</v>
      </c>
      <c r="D22" s="11">
        <v>1</v>
      </c>
      <c r="E22" s="11">
        <f t="shared" si="1"/>
        <v>173</v>
      </c>
      <c r="F22" s="12">
        <f t="shared" si="0"/>
        <v>-0.017045454545454544</v>
      </c>
      <c r="G22" s="17"/>
    </row>
    <row r="23" spans="1:7" ht="21.75" customHeight="1">
      <c r="A23" s="8" t="s">
        <v>26</v>
      </c>
      <c r="B23" s="9">
        <v>15</v>
      </c>
      <c r="C23" s="9">
        <v>0</v>
      </c>
      <c r="D23" s="11">
        <v>0</v>
      </c>
      <c r="E23" s="11">
        <v>15</v>
      </c>
      <c r="F23" s="12">
        <v>0</v>
      </c>
      <c r="G23" s="21"/>
    </row>
    <row r="24" spans="1:6" ht="21.75" customHeight="1">
      <c r="A24" s="8" t="s">
        <v>27</v>
      </c>
      <c r="B24" s="22">
        <v>6315</v>
      </c>
      <c r="C24" s="23">
        <f>SUM(C5:C23)</f>
        <v>27</v>
      </c>
      <c r="D24" s="23">
        <f>SUM(D5:D23)</f>
        <v>89</v>
      </c>
      <c r="E24" s="24">
        <f t="shared" si="1"/>
        <v>6377</v>
      </c>
      <c r="F24" s="25">
        <f t="shared" si="0"/>
        <v>0.009817893903404592</v>
      </c>
    </row>
    <row r="25" spans="1:5" ht="21.75" customHeight="1">
      <c r="A25" s="26"/>
      <c r="B25" s="27"/>
      <c r="C25" s="27"/>
      <c r="D25" s="27"/>
      <c r="E25" s="27"/>
    </row>
    <row r="26" spans="4:6" ht="21.75" customHeight="1">
      <c r="D26" s="29"/>
      <c r="F26" s="30" t="s">
        <v>28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2021-04-29T02:16:03Z</dcterms:created>
  <dcterms:modified xsi:type="dcterms:W3CDTF">2021-05-06T03:20:53Z</dcterms:modified>
  <cp:category/>
  <cp:version/>
  <cp:contentType/>
  <cp:contentStatus/>
</cp:coreProperties>
</file>