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8715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<sst xmlns="http://schemas.openxmlformats.org/spreadsheetml/2006/main" count="30" uniqueCount="30">
  <si>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各不動產仲介經紀公會會員家數消長統計表</t>
  </si>
  <si>
    <t>110年10月31日
各公會會員家數</t>
  </si>
  <si>
    <r>
      <t>增減</t>
    </r>
    <r>
      <rPr>
        <sz val="13"/>
        <color indexed="8"/>
        <rFont val="Calibri"/>
        <family val="2"/>
      </rPr>
      <t>%</t>
    </r>
  </si>
  <si>
    <t>縣市別</t>
  </si>
  <si>
    <t>會員數</t>
  </si>
  <si>
    <t>退會</t>
  </si>
  <si>
    <t>入會</t>
  </si>
  <si>
    <t>合計</t>
  </si>
  <si>
    <t>臺北市</t>
  </si>
  <si>
    <t>高雄市</t>
  </si>
  <si>
    <t>新北市</t>
  </si>
  <si>
    <t>桃園市</t>
  </si>
  <si>
    <t>臺中市</t>
  </si>
  <si>
    <t>臺南市</t>
  </si>
  <si>
    <t>基隆市</t>
  </si>
  <si>
    <t>新竹縣</t>
  </si>
  <si>
    <t>新竹市</t>
  </si>
  <si>
    <t>苗栗縣</t>
  </si>
  <si>
    <t>彰化縣</t>
  </si>
  <si>
    <t>南投縣</t>
  </si>
  <si>
    <t>雲林縣</t>
  </si>
  <si>
    <t>嘉義市</t>
  </si>
  <si>
    <t>屏東縣</t>
  </si>
  <si>
    <t>臺東縣</t>
  </si>
  <si>
    <t>花蓮縣</t>
  </si>
  <si>
    <t>宜蘭縣</t>
  </si>
  <si>
    <t>澎湖縣</t>
  </si>
  <si>
    <t>總計</t>
  </si>
  <si>
    <t>資料來源：不動產仲介經紀公會全聯會</t>
  </si>
  <si>
    <t>110年11月30日
各公會會員家數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</si>
</sst>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0_);[Red]\(0\)"/>
  </numFmts>
  <fonts count="53">
    <font>
      <sz val="12"/>
      <color theme="1"/>
      <name val="Calibri"/>
      <family val="1"/>
    </font>
    <font>
      <sz val="12"/>
      <color indexed="8"/>
      <name val="新細明體"/>
      <family val="1"/>
    </font>
    <font>
      <sz val="16"/>
      <color indexed="8"/>
      <name val="華康儷粗宋(P)"/>
      <family val="1"/>
    </font>
    <font>
      <sz val="9"/>
      <name val="新細明體"/>
      <family val="1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13"/>
      <color indexed="8"/>
      <name val="Calibri"/>
      <family val="2"/>
    </font>
    <font>
      <b/>
      <sz val="14"/>
      <name val="標楷體"/>
      <family val="4"/>
    </font>
    <font>
      <sz val="12"/>
      <name val="新細明體"/>
      <family val="1"/>
    </font>
    <font>
      <sz val="14"/>
      <name val="標楷體"/>
      <family val="4"/>
    </font>
    <font>
      <sz val="13"/>
      <name val="Calibri"/>
      <family val="2"/>
    </font>
    <font>
      <sz val="13"/>
      <color indexed="8"/>
      <name val="新細明體"/>
      <family val="1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4"/>
      <color indexed="8"/>
      <name val="新細明體"/>
      <family val="1"/>
    </font>
    <font>
      <sz val="14"/>
      <color indexed="8"/>
      <name val="微軟正黑體"/>
      <family val="2"/>
    </font>
    <font>
      <sz val="13"/>
      <color indexed="8"/>
      <name val="華康儷粗宋外字集"/>
      <family val="3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華康儷粗宋(P)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  <font>
      <sz val="13"/>
      <color theme="1"/>
      <name val="Calibri"/>
      <family val="2"/>
    </font>
    <font>
      <sz val="12"/>
      <color theme="1"/>
      <name val="華康儷粗宋(P)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38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10" xfId="33" applyFont="1" applyBorder="1" applyAlignment="1">
      <alignment horizontal="center" vertical="center"/>
      <protection/>
    </xf>
    <xf numFmtId="176" fontId="6" fillId="0" borderId="10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 wrapText="1"/>
    </xf>
    <xf numFmtId="176" fontId="10" fillId="0" borderId="10" xfId="0" applyNumberFormat="1" applyFont="1" applyBorder="1" applyAlignment="1">
      <alignment horizontal="center" vertical="center"/>
    </xf>
    <xf numFmtId="10" fontId="10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51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176" fontId="11" fillId="0" borderId="11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176" fontId="11" fillId="0" borderId="0" xfId="0" applyNumberFormat="1" applyFont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177" fontId="12" fillId="0" borderId="10" xfId="0" applyNumberFormat="1" applyFont="1" applyBorder="1" applyAlignment="1">
      <alignment horizontal="center" vertical="center"/>
    </xf>
    <xf numFmtId="176" fontId="13" fillId="0" borderId="10" xfId="0" applyNumberFormat="1" applyFont="1" applyBorder="1" applyAlignment="1">
      <alignment horizontal="center" vertical="center"/>
    </xf>
    <xf numFmtId="10" fontId="13" fillId="0" borderId="10" xfId="0" applyNumberFormat="1" applyFont="1" applyBorder="1" applyAlignment="1">
      <alignment horizontal="center" vertical="center"/>
    </xf>
    <xf numFmtId="0" fontId="9" fillId="0" borderId="0" xfId="33" applyFont="1" applyAlignment="1">
      <alignment horizontal="center" vertical="center"/>
      <protection/>
    </xf>
    <xf numFmtId="177" fontId="4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G7" sqref="G7"/>
    </sheetView>
  </sheetViews>
  <sheetFormatPr defaultColWidth="9.00390625" defaultRowHeight="15.75"/>
  <cols>
    <col min="1" max="1" width="15.25390625" style="28" customWidth="1"/>
    <col min="2" max="2" width="19.75390625" style="28" customWidth="1"/>
    <col min="3" max="3" width="12.00390625" style="28" customWidth="1"/>
    <col min="4" max="4" width="12.25390625" style="28" customWidth="1"/>
    <col min="5" max="5" width="12.375" style="28" customWidth="1"/>
    <col min="6" max="6" width="13.50390625" style="4" customWidth="1"/>
    <col min="7" max="7" width="9.00390625" style="16" customWidth="1"/>
    <col min="8" max="8" width="9.50390625" style="0" bestFit="1" customWidth="1"/>
  </cols>
  <sheetData>
    <row r="1" spans="1:11" ht="33" customHeight="1">
      <c r="A1" s="31" t="s">
        <v>0</v>
      </c>
      <c r="B1" s="31"/>
      <c r="C1" s="31"/>
      <c r="D1" s="31"/>
      <c r="E1" s="31"/>
      <c r="F1" s="32"/>
      <c r="G1" s="1"/>
      <c r="H1" s="2"/>
      <c r="I1" s="2"/>
      <c r="J1" s="2"/>
      <c r="K1" s="2"/>
    </row>
    <row r="2" spans="1:11" ht="12.75" customHeight="1">
      <c r="A2" s="3"/>
      <c r="B2" s="3"/>
      <c r="C2" s="3"/>
      <c r="D2" s="3"/>
      <c r="E2" s="3"/>
      <c r="G2" s="1"/>
      <c r="H2" s="2"/>
      <c r="I2" s="2"/>
      <c r="J2" s="2"/>
      <c r="K2" s="2"/>
    </row>
    <row r="3" spans="1:7" s="2" customFormat="1" ht="44.25" customHeight="1">
      <c r="A3" s="5"/>
      <c r="B3" s="6" t="s">
        <v>1</v>
      </c>
      <c r="C3" s="33" t="s">
        <v>29</v>
      </c>
      <c r="D3" s="34"/>
      <c r="E3" s="35"/>
      <c r="F3" s="36" t="s">
        <v>2</v>
      </c>
      <c r="G3" s="1"/>
    </row>
    <row r="4" spans="1:7" s="2" customFormat="1" ht="24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37"/>
      <c r="G4" s="1"/>
    </row>
    <row r="5" spans="1:7" ht="21.75" customHeight="1">
      <c r="A5" s="8" t="s">
        <v>8</v>
      </c>
      <c r="B5" s="9">
        <v>837</v>
      </c>
      <c r="C5" s="10">
        <v>10</v>
      </c>
      <c r="D5" s="9">
        <v>9</v>
      </c>
      <c r="E5" s="11">
        <f>B5+D5-C5</f>
        <v>836</v>
      </c>
      <c r="F5" s="12">
        <f aca="true" t="shared" si="0" ref="F5:F24">(E5-B5)/B5</f>
        <v>-0.0011947431302270011</v>
      </c>
      <c r="G5" s="13"/>
    </row>
    <row r="6" spans="1:7" ht="21.75" customHeight="1">
      <c r="A6" s="8" t="s">
        <v>9</v>
      </c>
      <c r="B6" s="9">
        <v>648</v>
      </c>
      <c r="C6" s="9">
        <v>1</v>
      </c>
      <c r="D6" s="9">
        <v>9</v>
      </c>
      <c r="E6" s="11">
        <f aca="true" t="shared" si="1" ref="E6:E24">B6+D6-C6</f>
        <v>656</v>
      </c>
      <c r="F6" s="12">
        <f t="shared" si="0"/>
        <v>0.012345679012345678</v>
      </c>
      <c r="G6" s="14"/>
    </row>
    <row r="7" spans="1:6" ht="21.75" customHeight="1">
      <c r="A7" s="8" t="s">
        <v>10</v>
      </c>
      <c r="B7" s="9">
        <v>878</v>
      </c>
      <c r="C7" s="15">
        <v>4</v>
      </c>
      <c r="D7" s="15">
        <v>13</v>
      </c>
      <c r="E7" s="11">
        <f t="shared" si="1"/>
        <v>887</v>
      </c>
      <c r="F7" s="12">
        <f t="shared" si="0"/>
        <v>0.010250569476082005</v>
      </c>
    </row>
    <row r="8" spans="1:7" ht="21.75" customHeight="1">
      <c r="A8" s="8" t="s">
        <v>11</v>
      </c>
      <c r="B8" s="9">
        <v>795</v>
      </c>
      <c r="C8" s="9">
        <v>2</v>
      </c>
      <c r="D8" s="9">
        <v>11</v>
      </c>
      <c r="E8" s="11">
        <f t="shared" si="1"/>
        <v>804</v>
      </c>
      <c r="F8" s="12">
        <f t="shared" si="0"/>
        <v>0.011320754716981131</v>
      </c>
      <c r="G8" s="17"/>
    </row>
    <row r="9" spans="1:7" ht="21.75" customHeight="1">
      <c r="A9" s="8" t="s">
        <v>12</v>
      </c>
      <c r="B9" s="9">
        <v>1337</v>
      </c>
      <c r="C9" s="9">
        <v>6</v>
      </c>
      <c r="D9" s="9">
        <v>17</v>
      </c>
      <c r="E9" s="11">
        <f t="shared" si="1"/>
        <v>1348</v>
      </c>
      <c r="F9" s="12">
        <f t="shared" si="0"/>
        <v>0.008227374719521317</v>
      </c>
      <c r="G9" s="17"/>
    </row>
    <row r="10" spans="1:7" ht="21.75" customHeight="1">
      <c r="A10" s="8" t="s">
        <v>13</v>
      </c>
      <c r="B10" s="9">
        <v>436</v>
      </c>
      <c r="C10" s="11">
        <v>6</v>
      </c>
      <c r="D10" s="9">
        <v>4</v>
      </c>
      <c r="E10" s="11">
        <f t="shared" si="1"/>
        <v>434</v>
      </c>
      <c r="F10" s="12">
        <f t="shared" si="0"/>
        <v>-0.0045871559633027525</v>
      </c>
      <c r="G10" s="18"/>
    </row>
    <row r="11" spans="1:7" ht="24" customHeight="1">
      <c r="A11" s="8" t="s">
        <v>14</v>
      </c>
      <c r="B11" s="9">
        <v>88</v>
      </c>
      <c r="C11" s="9">
        <v>0</v>
      </c>
      <c r="D11" s="9">
        <v>0</v>
      </c>
      <c r="E11" s="11">
        <f t="shared" si="1"/>
        <v>88</v>
      </c>
      <c r="F11" s="12">
        <f t="shared" si="0"/>
        <v>0</v>
      </c>
      <c r="G11" s="19"/>
    </row>
    <row r="12" spans="1:7" ht="21.75" customHeight="1">
      <c r="A12" s="8" t="s">
        <v>15</v>
      </c>
      <c r="B12" s="9">
        <v>194</v>
      </c>
      <c r="C12" s="9">
        <v>5</v>
      </c>
      <c r="D12" s="9">
        <v>1</v>
      </c>
      <c r="E12" s="11">
        <f>B12+D12-C12</f>
        <v>190</v>
      </c>
      <c r="F12" s="12">
        <f t="shared" si="0"/>
        <v>-0.020618556701030927</v>
      </c>
      <c r="G12" s="18"/>
    </row>
    <row r="13" spans="1:7" ht="21.75" customHeight="1">
      <c r="A13" s="8" t="s">
        <v>16</v>
      </c>
      <c r="B13" s="9">
        <v>177</v>
      </c>
      <c r="C13" s="9">
        <v>2</v>
      </c>
      <c r="D13" s="9">
        <v>3</v>
      </c>
      <c r="E13" s="11">
        <f t="shared" si="1"/>
        <v>178</v>
      </c>
      <c r="F13" s="12">
        <f t="shared" si="0"/>
        <v>0.005649717514124294</v>
      </c>
      <c r="G13" s="17"/>
    </row>
    <row r="14" spans="1:7" ht="21.75" customHeight="1">
      <c r="A14" s="8" t="s">
        <v>17</v>
      </c>
      <c r="B14" s="9">
        <v>134</v>
      </c>
      <c r="C14" s="9">
        <v>0</v>
      </c>
      <c r="D14" s="9">
        <v>0</v>
      </c>
      <c r="E14" s="11">
        <f>B14+D14-C14</f>
        <v>134</v>
      </c>
      <c r="F14" s="12">
        <f t="shared" si="0"/>
        <v>0</v>
      </c>
      <c r="G14" s="17"/>
    </row>
    <row r="15" spans="1:7" ht="24.75" customHeight="1">
      <c r="A15" s="8" t="s">
        <v>18</v>
      </c>
      <c r="B15" s="9">
        <v>218</v>
      </c>
      <c r="C15" s="9">
        <v>4</v>
      </c>
      <c r="D15" s="9">
        <v>4</v>
      </c>
      <c r="E15" s="11">
        <f t="shared" si="1"/>
        <v>218</v>
      </c>
      <c r="F15" s="12">
        <f>(E15-B15)/B15</f>
        <v>0</v>
      </c>
      <c r="G15" s="17"/>
    </row>
    <row r="16" spans="1:7" ht="21.75" customHeight="1">
      <c r="A16" s="8" t="s">
        <v>19</v>
      </c>
      <c r="B16" s="9">
        <v>112</v>
      </c>
      <c r="C16" s="9">
        <v>1</v>
      </c>
      <c r="D16" s="9">
        <v>1</v>
      </c>
      <c r="E16" s="11">
        <f t="shared" si="1"/>
        <v>112</v>
      </c>
      <c r="F16" s="12">
        <f t="shared" si="0"/>
        <v>0</v>
      </c>
      <c r="G16" s="17"/>
    </row>
    <row r="17" spans="1:7" ht="21.75" customHeight="1">
      <c r="A17" s="8" t="s">
        <v>20</v>
      </c>
      <c r="B17" s="9">
        <v>142</v>
      </c>
      <c r="C17" s="9">
        <v>0</v>
      </c>
      <c r="D17" s="9">
        <v>0</v>
      </c>
      <c r="E17" s="11">
        <f t="shared" si="1"/>
        <v>142</v>
      </c>
      <c r="F17" s="12">
        <f t="shared" si="0"/>
        <v>0</v>
      </c>
      <c r="G17" s="17"/>
    </row>
    <row r="18" spans="1:7" ht="21.75" customHeight="1">
      <c r="A18" s="8" t="s">
        <v>21</v>
      </c>
      <c r="B18" s="9">
        <v>132</v>
      </c>
      <c r="C18" s="9">
        <v>0</v>
      </c>
      <c r="D18" s="9">
        <v>0</v>
      </c>
      <c r="E18" s="11">
        <f t="shared" si="1"/>
        <v>132</v>
      </c>
      <c r="F18" s="12">
        <f t="shared" si="0"/>
        <v>0</v>
      </c>
      <c r="G18" s="17"/>
    </row>
    <row r="19" spans="1:7" ht="21.75" customHeight="1">
      <c r="A19" s="8" t="s">
        <v>22</v>
      </c>
      <c r="B19" s="9">
        <v>177</v>
      </c>
      <c r="C19" s="9">
        <v>2</v>
      </c>
      <c r="D19" s="9">
        <v>3</v>
      </c>
      <c r="E19" s="11">
        <f>B19+D19-C19</f>
        <v>178</v>
      </c>
      <c r="F19" s="12">
        <f t="shared" si="0"/>
        <v>0.005649717514124294</v>
      </c>
      <c r="G19" s="17"/>
    </row>
    <row r="20" spans="1:7" ht="21.75" customHeight="1">
      <c r="A20" s="8" t="s">
        <v>23</v>
      </c>
      <c r="B20" s="9">
        <v>63</v>
      </c>
      <c r="C20" s="9">
        <v>0</v>
      </c>
      <c r="D20" s="9">
        <v>2</v>
      </c>
      <c r="E20" s="11">
        <f t="shared" si="1"/>
        <v>65</v>
      </c>
      <c r="F20" s="12">
        <f t="shared" si="0"/>
        <v>0.031746031746031744</v>
      </c>
      <c r="G20" s="17"/>
    </row>
    <row r="21" spans="1:8" ht="21.75" customHeight="1">
      <c r="A21" s="8" t="s">
        <v>24</v>
      </c>
      <c r="B21" s="9">
        <v>110</v>
      </c>
      <c r="C21" s="9">
        <v>1</v>
      </c>
      <c r="D21" s="9">
        <v>1</v>
      </c>
      <c r="E21" s="11">
        <f t="shared" si="1"/>
        <v>110</v>
      </c>
      <c r="F21" s="12">
        <f t="shared" si="0"/>
        <v>0</v>
      </c>
      <c r="G21" s="17"/>
      <c r="H21" s="20"/>
    </row>
    <row r="22" spans="1:7" ht="21.75" customHeight="1">
      <c r="A22" s="8" t="s">
        <v>25</v>
      </c>
      <c r="B22" s="9">
        <v>186</v>
      </c>
      <c r="C22" s="9">
        <v>0</v>
      </c>
      <c r="D22" s="11">
        <v>0</v>
      </c>
      <c r="E22" s="11">
        <f t="shared" si="1"/>
        <v>186</v>
      </c>
      <c r="F22" s="12">
        <f t="shared" si="0"/>
        <v>0</v>
      </c>
      <c r="G22" s="17"/>
    </row>
    <row r="23" spans="1:7" ht="21.75" customHeight="1">
      <c r="A23" s="8" t="s">
        <v>26</v>
      </c>
      <c r="B23" s="9">
        <v>15</v>
      </c>
      <c r="C23" s="9">
        <v>0</v>
      </c>
      <c r="D23" s="11">
        <v>0</v>
      </c>
      <c r="E23" s="11">
        <v>15</v>
      </c>
      <c r="F23" s="12">
        <v>0</v>
      </c>
      <c r="G23" s="21"/>
    </row>
    <row r="24" spans="1:6" ht="21.75" customHeight="1">
      <c r="A24" s="8" t="s">
        <v>27</v>
      </c>
      <c r="B24" s="22">
        <v>6679</v>
      </c>
      <c r="C24" s="23">
        <f>SUM(C5:C23)</f>
        <v>44</v>
      </c>
      <c r="D24" s="23">
        <f>SUM(D5:D23)</f>
        <v>78</v>
      </c>
      <c r="E24" s="24">
        <f t="shared" si="1"/>
        <v>6713</v>
      </c>
      <c r="F24" s="25">
        <f t="shared" si="0"/>
        <v>0.005090582422518341</v>
      </c>
    </row>
    <row r="25" spans="1:5" ht="21.75" customHeight="1">
      <c r="A25" s="26"/>
      <c r="B25" s="27"/>
      <c r="C25" s="27"/>
      <c r="D25" s="27"/>
      <c r="E25" s="27"/>
    </row>
    <row r="26" spans="4:6" ht="21.75" customHeight="1">
      <c r="D26" s="29"/>
      <c r="F26" s="30" t="s">
        <v>28</v>
      </c>
    </row>
  </sheetData>
  <sheetProtection/>
  <mergeCells count="3">
    <mergeCell ref="A1:F1"/>
    <mergeCell ref="C3:E3"/>
    <mergeCell ref="F3:F4"/>
  </mergeCells>
  <printOptions horizontalCentered="1"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user6</dc:creator>
  <cp:keywords/>
  <dc:description/>
  <cp:lastModifiedBy>user6</cp:lastModifiedBy>
  <dcterms:created xsi:type="dcterms:W3CDTF">2021-11-29T09:58:43Z</dcterms:created>
  <dcterms:modified xsi:type="dcterms:W3CDTF">2021-12-02T08:36:59Z</dcterms:modified>
  <cp:category/>
  <cp:version/>
  <cp:contentType/>
  <cp:contentStatus/>
</cp:coreProperties>
</file>